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76" firstSheet="1" activeTab="4"/>
  </bookViews>
  <sheets>
    <sheet name="Форма 7" sheetId="1" r:id="rId1"/>
    <sheet name="Сводный раздел 2" sheetId="2" r:id="rId2"/>
    <sheet name="Сводный раздел 3" sheetId="3" r:id="rId3"/>
    <sheet name="Сводный раздел 4" sheetId="4" r:id="rId4"/>
    <sheet name="Сводный раздел 4а" sheetId="5" r:id="rId5"/>
  </sheets>
  <definedNames>
    <definedName name="_xlnm.Print_Titles" localSheetId="1">'Сводный раздел 2'!$2:$5</definedName>
    <definedName name="_xlnm.Print_Titles" localSheetId="2">'Сводный раздел 3'!$2:$4</definedName>
    <definedName name="_xlnm.Print_Titles" localSheetId="4">'Сводный раздел 4а'!$2:$2</definedName>
  </definedNames>
  <calcPr fullCalcOnLoad="1"/>
</workbook>
</file>

<file path=xl/sharedStrings.xml><?xml version="1.0" encoding="utf-8"?>
<sst xmlns="http://schemas.openxmlformats.org/spreadsheetml/2006/main" count="644" uniqueCount="209">
  <si>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</si>
  <si>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</si>
  <si>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</si>
  <si>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</si>
  <si>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</si>
  <si>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</si>
  <si>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</si>
  <si>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</si>
  <si>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</si>
  <si>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</si>
  <si>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</si>
  <si>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</si>
  <si>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</si>
  <si>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</si>
  <si>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</si>
  <si>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</si>
  <si>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</si>
  <si>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</si>
  <si>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</si>
  <si>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</si>
  <si>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</si>
  <si>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</si>
  <si>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</si>
  <si>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</si>
  <si>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</si>
  <si>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</si>
  <si>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</si>
  <si>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</si>
  <si>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</si>
  <si>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</si>
  <si>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</si>
  <si>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</si>
  <si>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</si>
  <si>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</si>
  <si>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</si>
  <si>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</si>
  <si>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</si>
  <si>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Представителей (ответорганиза-торов) общероссийских, межрегиональных профсоюзов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</si>
  <si>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</si>
  <si>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</si>
  <si>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</si>
  <si>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</si>
  <si>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</si>
  <si>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</si>
  <si>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</si>
  <si>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</si>
  <si>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</si>
  <si>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</si>
  <si>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</si>
  <si>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</si>
  <si>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</si>
  <si>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</si>
  <si>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</si>
  <si>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</si>
  <si>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</si>
  <si>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</si>
  <si>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</si>
  <si>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</si>
  <si>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</si>
  <si>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</si>
  <si>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</si>
  <si>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</si>
  <si>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</si>
  <si>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</si>
  <si>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</si>
  <si>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</si>
  <si>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</si>
  <si>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</si>
  <si>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</si>
  <si>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</si>
  <si>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</si>
  <si>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</si>
  <si>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</si>
  <si>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</si>
  <si>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</si>
  <si>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</si>
  <si>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</si>
  <si>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</si>
  <si>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</si>
  <si>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</si>
  <si>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</si>
  <si>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</si>
  <si>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</si>
  <si>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</si>
  <si>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</si>
  <si>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</si>
  <si>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</si>
  <si>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</si>
  <si>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</si>
  <si>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</si>
  <si>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</si>
  <si>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</si>
  <si>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</si>
  <si>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</si>
  <si>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</si>
  <si>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</si>
  <si>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</si>
  <si>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</si>
  <si>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</si>
  <si>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</si>
  <si>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</si>
  <si>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</si>
  <si>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</si>
  <si>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</si>
  <si>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</si>
  <si>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</si>
  <si>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</si>
  <si>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</si>
  <si>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</si>
  <si>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</si>
  <si>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</si>
  <si>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</si>
  <si>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</si>
  <si>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</si>
  <si>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</si>
  <si>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</si>
  <si>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</si>
  <si>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судостроения и судоремонта</t>
    </r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</si>
  <si>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</si>
  <si>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</si>
  <si>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</si>
  <si>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</si>
  <si>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</si>
  <si>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</si>
  <si>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</si>
  <si>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</si>
  <si>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</si>
  <si>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</si>
  <si>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</si>
  <si>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</si>
  <si>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</si>
  <si>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</si>
  <si>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</si>
  <si>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</si>
  <si>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</si>
  <si>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</si>
  <si>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</si>
  <si>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</si>
  <si>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</si>
  <si>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</si>
  <si>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</si>
  <si>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</si>
  <si>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</si>
  <si>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</si>
  <si>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</si>
  <si>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</si>
  <si>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</si>
  <si>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</si>
  <si>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</si>
  <si>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</si>
  <si>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</si>
  <si>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</si>
  <si>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</si>
  <si>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</si>
  <si>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</si>
  <si>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</si>
  <si>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</si>
  <si>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</si>
  <si>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</si>
  <si>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</si>
  <si>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</si>
  <si>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</si>
  <si>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</si>
  <si>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</si>
  <si>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</si>
  <si>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</si>
  <si>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</si>
  <si>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</si>
  <si>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</si>
  <si>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</si>
  <si>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</si>
  <si>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</si>
  <si>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</si>
  <si>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</si>
  <si>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</si>
  <si>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</si>
  <si>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</si>
  <si>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</si>
  <si>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</si>
  <si>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</si>
  <si>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</si>
  <si>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</si>
  <si>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</si>
  <si>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</si>
  <si>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</si>
  <si>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</si>
  <si>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</si>
  <si>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</si>
  <si>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</si>
  <si>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</si>
  <si>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</si>
  <si>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</si>
  <si>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</si>
  <si>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</si>
  <si>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</si>
  <si>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</si>
  <si>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</si>
  <si>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r>
      <t>Российский профсоюз</t>
    </r>
    <r>
      <rPr>
        <b/>
        <sz val="12"/>
        <rFont val="Times New Roman"/>
        <family val="1"/>
      </rPr>
      <t xml:space="preserve"> работников промышленности (РОСПРОФПРОМ)</t>
    </r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</si>
  <si>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</si>
  <si>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</si>
  <si>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</si>
  <si>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</si>
  <si>
    <t>от 03.04.2017   № 6-2</t>
  </si>
  <si>
    <t>Наименование организации</t>
  </si>
  <si>
    <t>Адрес</t>
  </si>
  <si>
    <t xml:space="preserve">Ф.И.О. председателя </t>
  </si>
  <si>
    <t>ФИО,телефон исполнителя</t>
  </si>
  <si>
    <t>Факс</t>
  </si>
  <si>
    <t>E-mail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</si>
</sst>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6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92" fontId="2" fillId="34" borderId="16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85" fontId="2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2" fillId="25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25" borderId="0" xfId="0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85" fontId="10" fillId="25" borderId="10" xfId="0" applyNumberFormat="1" applyFont="1" applyFill="1" applyBorder="1" applyAlignment="1">
      <alignment horizontal="center" vertical="center"/>
    </xf>
    <xf numFmtId="10" fontId="10" fillId="2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zoomScale="70" zoomScaleNormal="70" zoomScalePageLayoutView="0" workbookViewId="0" topLeftCell="A19">
      <selection activeCell="A10" sqref="A10:J10"/>
    </sheetView>
  </sheetViews>
  <sheetFormatPr defaultColWidth="9.00390625" defaultRowHeight="12.75"/>
  <cols>
    <col min="1" max="1" width="9.625" style="30" customWidth="1"/>
    <col min="2" max="2" width="5.25390625" style="9" customWidth="1"/>
    <col min="3" max="3" width="64.75390625" style="9" customWidth="1"/>
    <col min="4" max="4" width="13.75390625" style="9" customWidth="1"/>
    <col min="5" max="5" width="17.125" style="9" customWidth="1"/>
    <col min="6" max="6" width="13.75390625" style="9" customWidth="1"/>
    <col min="7" max="7" width="16.125" style="9" customWidth="1"/>
    <col min="8" max="8" width="15.625" style="9" customWidth="1"/>
    <col min="9" max="9" width="13.75390625" style="9" customWidth="1"/>
    <col min="10" max="10" width="14.625" style="9" customWidth="1"/>
    <col min="11" max="11" width="9.125" style="9" customWidth="1"/>
    <col min="12" max="13" width="10.00390625" style="9" bestFit="1" customWidth="1"/>
    <col min="14" max="16384" width="9.125" style="9" customWidth="1"/>
  </cols>
  <sheetData>
    <row r="1" ht="12.75">
      <c r="I1" s="10" t="s">
        <v>17</v>
      </c>
    </row>
    <row r="2" spans="8:10" ht="12.75">
      <c r="H2" s="106" t="s">
        <v>18</v>
      </c>
      <c r="I2" s="106"/>
      <c r="J2" s="106"/>
    </row>
    <row r="3" spans="8:10" ht="12.75">
      <c r="H3" s="106" t="s">
        <v>188</v>
      </c>
      <c r="I3" s="106"/>
      <c r="J3" s="106"/>
    </row>
    <row r="4" spans="8:10" ht="12.75">
      <c r="H4" s="106" t="s">
        <v>202</v>
      </c>
      <c r="I4" s="106"/>
      <c r="J4" s="106"/>
    </row>
    <row r="5" spans="1:10" ht="19.5" customHeight="1">
      <c r="A5" s="105" t="s">
        <v>19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5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22.5" customHeight="1">
      <c r="A7" s="105" t="s">
        <v>76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2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ht="20.25" customHeight="1">
      <c r="A9" s="105" t="s">
        <v>118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61.5" customHeight="1">
      <c r="A10" s="106" t="s">
        <v>187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 customHeight="1">
      <c r="A11" s="84" t="s">
        <v>20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25.5" customHeight="1">
      <c r="A12" s="31"/>
      <c r="B12" s="101" t="s">
        <v>203</v>
      </c>
      <c r="C12" s="101"/>
      <c r="D12" s="101"/>
      <c r="E12" s="101"/>
      <c r="F12" s="101"/>
      <c r="G12" s="101"/>
      <c r="H12" s="101"/>
      <c r="I12" s="101"/>
      <c r="J12" s="101"/>
    </row>
    <row r="13" spans="1:10" ht="25.5" customHeight="1">
      <c r="A13" s="31"/>
      <c r="B13" s="101" t="s">
        <v>204</v>
      </c>
      <c r="C13" s="101"/>
      <c r="D13" s="101"/>
      <c r="E13" s="101"/>
      <c r="F13" s="101"/>
      <c r="G13" s="101"/>
      <c r="H13" s="101"/>
      <c r="I13" s="101"/>
      <c r="J13" s="101"/>
    </row>
    <row r="14" spans="1:10" ht="25.5" customHeight="1">
      <c r="A14" s="31"/>
      <c r="B14" s="101" t="s">
        <v>205</v>
      </c>
      <c r="C14" s="101"/>
      <c r="D14" s="101"/>
      <c r="E14" s="101"/>
      <c r="F14" s="101"/>
      <c r="G14" s="101"/>
      <c r="H14" s="101"/>
      <c r="I14" s="101"/>
      <c r="J14" s="101"/>
    </row>
    <row r="15" spans="1:10" ht="25.5" customHeight="1">
      <c r="A15" s="31"/>
      <c r="B15" s="102" t="s">
        <v>206</v>
      </c>
      <c r="C15" s="102"/>
      <c r="D15" s="102" t="s">
        <v>207</v>
      </c>
      <c r="E15" s="102"/>
      <c r="F15" s="102"/>
      <c r="G15" s="102" t="s">
        <v>208</v>
      </c>
      <c r="H15" s="102"/>
      <c r="I15" s="102"/>
      <c r="J15" s="102"/>
    </row>
    <row r="16" spans="1:10" ht="26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9" ht="27" customHeight="1">
      <c r="A17" s="104" t="s">
        <v>0</v>
      </c>
      <c r="B17" s="103" t="s">
        <v>27</v>
      </c>
      <c r="C17" s="103"/>
      <c r="D17" s="72" t="s">
        <v>1</v>
      </c>
      <c r="E17" s="72" t="s">
        <v>168</v>
      </c>
      <c r="F17" s="72" t="s">
        <v>169</v>
      </c>
      <c r="G17" s="107" t="s">
        <v>4</v>
      </c>
      <c r="H17" s="99" t="s">
        <v>2</v>
      </c>
      <c r="I17" s="100"/>
    </row>
    <row r="18" spans="1:9" ht="13.5" customHeight="1">
      <c r="A18" s="104"/>
      <c r="B18" s="103"/>
      <c r="C18" s="103"/>
      <c r="D18" s="72"/>
      <c r="E18" s="72"/>
      <c r="F18" s="72"/>
      <c r="G18" s="108"/>
      <c r="H18" s="72" t="s">
        <v>3</v>
      </c>
      <c r="I18" s="72"/>
    </row>
    <row r="19" spans="1:9" ht="42.75" customHeight="1">
      <c r="A19" s="104"/>
      <c r="B19" s="103"/>
      <c r="C19" s="103"/>
      <c r="D19" s="72"/>
      <c r="E19" s="72"/>
      <c r="F19" s="72"/>
      <c r="G19" s="109"/>
      <c r="H19" s="4" t="s">
        <v>5</v>
      </c>
      <c r="I19" s="4" t="s">
        <v>16</v>
      </c>
    </row>
    <row r="20" spans="1:9" ht="12.75">
      <c r="A20" s="35">
        <v>1</v>
      </c>
      <c r="B20" s="72">
        <v>2</v>
      </c>
      <c r="C20" s="72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35">
        <v>1</v>
      </c>
      <c r="B21" s="68" t="s">
        <v>6</v>
      </c>
      <c r="C21" s="68"/>
      <c r="D21" s="15">
        <f>'Сводный раздел 2'!C22</f>
        <v>0</v>
      </c>
      <c r="E21" s="15">
        <f>'Сводный раздел 2'!D22</f>
        <v>0</v>
      </c>
      <c r="F21" s="15">
        <f>'Сводный раздел 2'!E22</f>
        <v>0</v>
      </c>
      <c r="G21" s="15">
        <f>'Сводный раздел 2'!F22</f>
        <v>0</v>
      </c>
      <c r="H21" s="15" t="s">
        <v>7</v>
      </c>
      <c r="I21" s="15" t="s">
        <v>7</v>
      </c>
    </row>
    <row r="22" spans="1:9" ht="27" customHeight="1">
      <c r="A22" s="35"/>
      <c r="B22" s="67" t="s">
        <v>3</v>
      </c>
      <c r="C22" s="67"/>
      <c r="D22" s="15" t="s">
        <v>7</v>
      </c>
      <c r="E22" s="15" t="s">
        <v>7</v>
      </c>
      <c r="F22" s="15" t="s">
        <v>7</v>
      </c>
      <c r="G22" s="15" t="s">
        <v>7</v>
      </c>
      <c r="H22" s="15" t="s">
        <v>7</v>
      </c>
      <c r="I22" s="15" t="s">
        <v>7</v>
      </c>
    </row>
    <row r="23" spans="1:9" ht="37.5" customHeight="1">
      <c r="A23" s="32" t="s">
        <v>119</v>
      </c>
      <c r="B23" s="68" t="s">
        <v>120</v>
      </c>
      <c r="C23" s="68"/>
      <c r="D23" s="15">
        <f>'Сводный раздел 2'!G22</f>
        <v>0</v>
      </c>
      <c r="E23" s="15">
        <f>'Сводный раздел 2'!H22</f>
        <v>0</v>
      </c>
      <c r="F23" s="15">
        <f>'Сводный раздел 2'!I22</f>
        <v>0</v>
      </c>
      <c r="G23" s="15">
        <f>'Сводный раздел 2'!J22</f>
        <v>0</v>
      </c>
      <c r="H23" s="15" t="s">
        <v>7</v>
      </c>
      <c r="I23" s="15" t="s">
        <v>7</v>
      </c>
    </row>
    <row r="24" spans="1:9" ht="27" customHeight="1">
      <c r="A24" s="32" t="s">
        <v>122</v>
      </c>
      <c r="B24" s="68" t="s">
        <v>121</v>
      </c>
      <c r="C24" s="68" t="s">
        <v>8</v>
      </c>
      <c r="D24" s="15" t="s">
        <v>7</v>
      </c>
      <c r="E24" s="15">
        <f>'Сводный раздел 2'!L22</f>
        <v>0</v>
      </c>
      <c r="F24" s="15">
        <f>'Сводный раздел 2'!M22</f>
        <v>0</v>
      </c>
      <c r="G24" s="15">
        <f>'Сводный раздел 2'!N22</f>
        <v>0</v>
      </c>
      <c r="H24" s="15" t="s">
        <v>7</v>
      </c>
      <c r="I24" s="15" t="s">
        <v>7</v>
      </c>
    </row>
    <row r="25" spans="1:9" ht="27" customHeight="1">
      <c r="A25" s="32" t="s">
        <v>123</v>
      </c>
      <c r="B25" s="68" t="s">
        <v>9</v>
      </c>
      <c r="C25" s="68" t="s">
        <v>9</v>
      </c>
      <c r="D25" s="15">
        <f>'Сводный раздел 2'!O22</f>
        <v>0</v>
      </c>
      <c r="E25" s="15">
        <f>'Сводный раздел 2'!P22</f>
        <v>0</v>
      </c>
      <c r="F25" s="15">
        <f>'Сводный раздел 2'!Q22</f>
        <v>0</v>
      </c>
      <c r="G25" s="15">
        <f>'Сводный раздел 2'!R22</f>
        <v>0</v>
      </c>
      <c r="H25" s="15" t="s">
        <v>7</v>
      </c>
      <c r="I25" s="15" t="s">
        <v>7</v>
      </c>
    </row>
    <row r="26" spans="1:9" ht="27" customHeight="1">
      <c r="A26" s="32" t="s">
        <v>124</v>
      </c>
      <c r="B26" s="68" t="s">
        <v>10</v>
      </c>
      <c r="C26" s="68" t="s">
        <v>10</v>
      </c>
      <c r="D26" s="15">
        <f>'Сводный раздел 2'!S22</f>
        <v>0</v>
      </c>
      <c r="E26" s="15">
        <f>'Сводный раздел 2'!T22</f>
        <v>0</v>
      </c>
      <c r="F26" s="15">
        <f>'Сводный раздел 2'!U22</f>
        <v>0</v>
      </c>
      <c r="G26" s="15">
        <f>'Сводный раздел 2'!V22</f>
        <v>0</v>
      </c>
      <c r="H26" s="15">
        <f>'Сводный раздел 2'!W22</f>
        <v>0</v>
      </c>
      <c r="I26" s="15">
        <f>'Сводный раздел 2'!X22</f>
        <v>0</v>
      </c>
    </row>
    <row r="27" spans="1:9" ht="27" customHeight="1">
      <c r="A27" s="32" t="s">
        <v>125</v>
      </c>
      <c r="B27" s="68" t="s">
        <v>11</v>
      </c>
      <c r="C27" s="68" t="s">
        <v>11</v>
      </c>
      <c r="D27" s="15">
        <f>'Сводный раздел 2'!Y22</f>
        <v>0</v>
      </c>
      <c r="E27" s="15">
        <f>'Сводный раздел 2'!AA22</f>
        <v>0</v>
      </c>
      <c r="F27" s="15">
        <f>'Сводный раздел 2'!AC22</f>
        <v>0</v>
      </c>
      <c r="G27" s="15">
        <f>'Сводный раздел 2'!AE22</f>
        <v>0</v>
      </c>
      <c r="H27" s="15">
        <f>'Сводный раздел 2'!AG22</f>
        <v>0</v>
      </c>
      <c r="I27" s="15">
        <f>'Сводный раздел 2'!AH22</f>
        <v>0</v>
      </c>
    </row>
    <row r="28" spans="1:9" ht="27" customHeight="1">
      <c r="A28" s="32" t="s">
        <v>126</v>
      </c>
      <c r="B28" s="68" t="s">
        <v>12</v>
      </c>
      <c r="C28" s="68" t="s">
        <v>12</v>
      </c>
      <c r="D28" s="15">
        <f>'Сводный раздел 2'!AI22</f>
        <v>0</v>
      </c>
      <c r="E28" s="15">
        <f>'Сводный раздел 2'!AJ22</f>
        <v>0</v>
      </c>
      <c r="F28" s="15">
        <f>'Сводный раздел 2'!AK22</f>
        <v>0</v>
      </c>
      <c r="G28" s="15">
        <f>'Сводный раздел 2'!AL22</f>
        <v>0</v>
      </c>
      <c r="H28" s="15">
        <f>'Сводный раздел 2'!AM22</f>
        <v>0</v>
      </c>
      <c r="I28" s="15">
        <f>'Сводный раздел 2'!AN22</f>
        <v>0</v>
      </c>
    </row>
    <row r="29" spans="1:9" ht="27" customHeight="1">
      <c r="A29" s="32" t="s">
        <v>127</v>
      </c>
      <c r="B29" s="68" t="s">
        <v>128</v>
      </c>
      <c r="C29" s="68" t="s">
        <v>13</v>
      </c>
      <c r="D29" s="15" t="s">
        <v>7</v>
      </c>
      <c r="E29" s="15">
        <f>'Сводный раздел 2'!AP22</f>
        <v>0</v>
      </c>
      <c r="F29" s="15">
        <f>'Сводный раздел 2'!AQ22</f>
        <v>0</v>
      </c>
      <c r="G29" s="15">
        <f>'Сводный раздел 2'!AR22</f>
        <v>0</v>
      </c>
      <c r="H29" s="15">
        <f>'Сводный раздел 2'!AS22</f>
        <v>0</v>
      </c>
      <c r="I29" s="15">
        <f>'Сводный раздел 2'!AT22</f>
        <v>0</v>
      </c>
    </row>
    <row r="30" spans="1:9" ht="27" customHeight="1">
      <c r="A30" s="32" t="s">
        <v>129</v>
      </c>
      <c r="B30" s="68" t="s">
        <v>11</v>
      </c>
      <c r="C30" s="68" t="s">
        <v>11</v>
      </c>
      <c r="D30" s="15" t="s">
        <v>7</v>
      </c>
      <c r="E30" s="15">
        <f>'Сводный раздел 2'!AW22</f>
        <v>0</v>
      </c>
      <c r="F30" s="15">
        <f>'Сводный раздел 2'!AY22</f>
        <v>0</v>
      </c>
      <c r="G30" s="15">
        <f>'Сводный раздел 2'!BA22</f>
        <v>0</v>
      </c>
      <c r="H30" s="15">
        <f>'Сводный раздел 2'!BC22</f>
        <v>0</v>
      </c>
      <c r="I30" s="15">
        <f>'Сводный раздел 2'!BD22</f>
        <v>0</v>
      </c>
    </row>
    <row r="31" spans="1:9" ht="27" customHeight="1">
      <c r="A31" s="32" t="s">
        <v>130</v>
      </c>
      <c r="B31" s="68" t="s">
        <v>12</v>
      </c>
      <c r="C31" s="68" t="s">
        <v>12</v>
      </c>
      <c r="D31" s="15" t="s">
        <v>7</v>
      </c>
      <c r="E31" s="15">
        <f>'Сводный раздел 2'!BF22</f>
        <v>0</v>
      </c>
      <c r="F31" s="15">
        <f>'Сводный раздел 2'!BG22</f>
        <v>0</v>
      </c>
      <c r="G31" s="15">
        <f>'Сводный раздел 2'!BH22</f>
        <v>0</v>
      </c>
      <c r="H31" s="15">
        <f>'Сводный раздел 2'!BI22</f>
        <v>0</v>
      </c>
      <c r="I31" s="15">
        <f>'Сводный раздел 2'!BJ22</f>
        <v>0</v>
      </c>
    </row>
    <row r="32" spans="1:9" ht="27" customHeight="1">
      <c r="A32" s="32" t="s">
        <v>132</v>
      </c>
      <c r="B32" s="68" t="s">
        <v>131</v>
      </c>
      <c r="C32" s="68" t="s">
        <v>14</v>
      </c>
      <c r="D32" s="15">
        <f>'Сводный раздел 2'!BK22</f>
        <v>0</v>
      </c>
      <c r="E32" s="15">
        <f>'Сводный раздел 2'!BL22</f>
        <v>0</v>
      </c>
      <c r="F32" s="15">
        <f>'Сводный раздел 2'!BM22</f>
        <v>0</v>
      </c>
      <c r="G32" s="15">
        <f>'Сводный раздел 2'!BN22</f>
        <v>0</v>
      </c>
      <c r="H32" s="15">
        <f>'Сводный раздел 2'!BO22</f>
        <v>0</v>
      </c>
      <c r="I32" s="15">
        <f>'Сводный раздел 2'!BP22</f>
        <v>0</v>
      </c>
    </row>
    <row r="33" spans="1:9" ht="27" customHeight="1">
      <c r="A33" s="32" t="s">
        <v>133</v>
      </c>
      <c r="B33" s="68" t="s">
        <v>11</v>
      </c>
      <c r="C33" s="68" t="s">
        <v>11</v>
      </c>
      <c r="D33" s="15">
        <f>'Сводный раздел 2'!BQ22</f>
        <v>0</v>
      </c>
      <c r="E33" s="15">
        <f>'Сводный раздел 2'!BR22</f>
        <v>0</v>
      </c>
      <c r="F33" s="15">
        <f>'Сводный раздел 2'!BS22</f>
        <v>0</v>
      </c>
      <c r="G33" s="15">
        <f>'Сводный раздел 2'!BT22</f>
        <v>0</v>
      </c>
      <c r="H33" s="15">
        <f>'Сводный раздел 2'!BU22</f>
        <v>0</v>
      </c>
      <c r="I33" s="15">
        <f>'Сводный раздел 2'!BV22</f>
        <v>0</v>
      </c>
    </row>
    <row r="34" spans="1:9" ht="31.5" customHeight="1">
      <c r="A34" s="32" t="s">
        <v>135</v>
      </c>
      <c r="B34" s="68" t="s">
        <v>134</v>
      </c>
      <c r="C34" s="68" t="s">
        <v>15</v>
      </c>
      <c r="D34" s="53">
        <f>'Сводный раздел 2'!BW22</f>
        <v>0</v>
      </c>
      <c r="E34" s="53">
        <f>'Сводный раздел 2'!BX22</f>
        <v>0</v>
      </c>
      <c r="F34" s="53">
        <f>'Сводный раздел 2'!BY22</f>
        <v>0</v>
      </c>
      <c r="G34" s="53">
        <f>'Сводный раздел 2'!BZ22</f>
        <v>0</v>
      </c>
      <c r="H34" s="53">
        <f>'Сводный раздел 2'!CA22</f>
        <v>0</v>
      </c>
      <c r="I34" s="53">
        <f>'Сводный раздел 2'!CB22</f>
        <v>0</v>
      </c>
    </row>
    <row r="35" spans="1:9" ht="31.5" customHeight="1">
      <c r="A35" s="32" t="s">
        <v>136</v>
      </c>
      <c r="B35" s="68" t="s">
        <v>22</v>
      </c>
      <c r="C35" s="68" t="s">
        <v>22</v>
      </c>
      <c r="D35" s="54">
        <f>'Сводный раздел 2'!CC22</f>
        <v>0</v>
      </c>
      <c r="E35" s="54">
        <f>'Сводный раздел 2'!CD22</f>
        <v>0</v>
      </c>
      <c r="F35" s="54">
        <f>'Сводный раздел 2'!CE22</f>
        <v>0</v>
      </c>
      <c r="G35" s="54">
        <f>'Сводный раздел 2'!CF22</f>
        <v>0</v>
      </c>
      <c r="H35" s="54">
        <f>'Сводный раздел 2'!CG22</f>
        <v>0</v>
      </c>
      <c r="I35" s="54" t="str">
        <f>'Сводный раздел 2'!CH22</f>
        <v>*</v>
      </c>
    </row>
    <row r="36" spans="1:9" ht="31.5" customHeight="1">
      <c r="A36" s="32" t="s">
        <v>143</v>
      </c>
      <c r="B36" s="69" t="s">
        <v>189</v>
      </c>
      <c r="C36" s="71"/>
      <c r="D36" s="54">
        <f>'Сводный раздел 2'!CI22</f>
        <v>0</v>
      </c>
      <c r="E36" s="54">
        <f>'Сводный раздел 2'!CJ22</f>
        <v>0</v>
      </c>
      <c r="F36" s="54">
        <f>'Сводный раздел 2'!CK22</f>
        <v>0</v>
      </c>
      <c r="G36" s="54">
        <f>'Сводный раздел 2'!CL22</f>
        <v>0</v>
      </c>
      <c r="H36" s="54">
        <f>'Сводный раздел 2'!CM22</f>
        <v>0</v>
      </c>
      <c r="I36" s="54">
        <f>'Сводный раздел 2'!CN22</f>
        <v>0</v>
      </c>
    </row>
    <row r="37" spans="1:9" ht="27" customHeight="1">
      <c r="A37" s="32" t="s">
        <v>190</v>
      </c>
      <c r="B37" s="68" t="s">
        <v>23</v>
      </c>
      <c r="C37" s="68" t="s">
        <v>23</v>
      </c>
      <c r="D37" s="54">
        <f>'Сводный раздел 2'!CO22</f>
        <v>0</v>
      </c>
      <c r="E37" s="54">
        <f>'Сводный раздел 2'!CP22</f>
        <v>0</v>
      </c>
      <c r="F37" s="54">
        <f>'Сводный раздел 2'!CQ22</f>
        <v>0</v>
      </c>
      <c r="G37" s="54">
        <f>'Сводный раздел 2'!CR22</f>
        <v>0</v>
      </c>
      <c r="H37" s="54">
        <f>'Сводный раздел 2'!CS22</f>
        <v>0</v>
      </c>
      <c r="I37" s="54">
        <f>'Сводный раздел 2'!CT22</f>
        <v>0</v>
      </c>
    </row>
    <row r="38" spans="1:9" ht="27" customHeight="1">
      <c r="A38" s="35" t="s">
        <v>145</v>
      </c>
      <c r="B38" s="68" t="s">
        <v>24</v>
      </c>
      <c r="C38" s="68" t="s">
        <v>24</v>
      </c>
      <c r="D38" s="15">
        <f>'Сводный раздел 2'!CU22</f>
        <v>0</v>
      </c>
      <c r="E38" s="15">
        <f>'Сводный раздел 2'!CV22</f>
        <v>0</v>
      </c>
      <c r="F38" s="15">
        <f>'Сводный раздел 2'!CW22</f>
        <v>0</v>
      </c>
      <c r="G38" s="15">
        <f>'Сводный раздел 2'!CX22</f>
        <v>0</v>
      </c>
      <c r="H38" s="15">
        <f>'Сводный раздел 2'!CY22</f>
        <v>0</v>
      </c>
      <c r="I38" s="15">
        <f>'Сводный раздел 2'!CZ22</f>
        <v>0</v>
      </c>
    </row>
    <row r="39" spans="1:9" ht="27" customHeight="1">
      <c r="A39" s="35" t="s">
        <v>146</v>
      </c>
      <c r="B39" s="68" t="s">
        <v>25</v>
      </c>
      <c r="C39" s="68" t="s">
        <v>25</v>
      </c>
      <c r="D39" s="15">
        <f>'Сводный раздел 2'!DA22</f>
        <v>0</v>
      </c>
      <c r="E39" s="15">
        <f>'Сводный раздел 2'!DB22</f>
        <v>0</v>
      </c>
      <c r="F39" s="15">
        <f>'Сводный раздел 2'!DC22</f>
        <v>0</v>
      </c>
      <c r="G39" s="15">
        <f>'Сводный раздел 2'!DD22</f>
        <v>0</v>
      </c>
      <c r="H39" s="15">
        <f>'Сводный раздел 2'!DE22</f>
        <v>0</v>
      </c>
      <c r="I39" s="15">
        <f>'Сводный раздел 2'!DF22</f>
        <v>0</v>
      </c>
    </row>
    <row r="40" spans="1:10" ht="26.25" customHeight="1">
      <c r="A40" s="98" t="s">
        <v>38</v>
      </c>
      <c r="B40" s="98"/>
      <c r="C40" s="98"/>
      <c r="D40" s="98"/>
      <c r="E40" s="98"/>
      <c r="F40" s="98"/>
      <c r="G40" s="98"/>
      <c r="H40" s="98"/>
      <c r="I40" s="98"/>
      <c r="J40" s="98"/>
    </row>
    <row r="41" spans="1:10" ht="24.75" customHeight="1">
      <c r="A41" s="95" t="s">
        <v>0</v>
      </c>
      <c r="B41" s="96" t="s">
        <v>27</v>
      </c>
      <c r="C41" s="96"/>
      <c r="D41" s="96"/>
      <c r="E41" s="96"/>
      <c r="F41" s="96"/>
      <c r="G41" s="88" t="s">
        <v>28</v>
      </c>
      <c r="H41" s="88" t="s">
        <v>26</v>
      </c>
      <c r="I41" s="88"/>
      <c r="J41" s="88"/>
    </row>
    <row r="42" spans="1:10" ht="38.25">
      <c r="A42" s="95"/>
      <c r="B42" s="96"/>
      <c r="C42" s="96"/>
      <c r="D42" s="96"/>
      <c r="E42" s="96"/>
      <c r="F42" s="96"/>
      <c r="G42" s="88"/>
      <c r="H42" s="2" t="s">
        <v>29</v>
      </c>
      <c r="I42" s="2" t="s">
        <v>5</v>
      </c>
      <c r="J42" s="36" t="s">
        <v>16</v>
      </c>
    </row>
    <row r="43" spans="1:10" ht="12.75">
      <c r="A43" s="35">
        <v>1</v>
      </c>
      <c r="B43" s="72">
        <v>2</v>
      </c>
      <c r="C43" s="72"/>
      <c r="D43" s="72"/>
      <c r="E43" s="72"/>
      <c r="F43" s="72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35">
        <v>1</v>
      </c>
      <c r="B44" s="68" t="s">
        <v>30</v>
      </c>
      <c r="C44" s="68"/>
      <c r="D44" s="68"/>
      <c r="E44" s="68"/>
      <c r="F44" s="68"/>
      <c r="G44" s="15">
        <f>'Сводный раздел 3'!C21</f>
        <v>0</v>
      </c>
      <c r="H44" s="15">
        <f>'Сводный раздел 3'!D21</f>
        <v>0</v>
      </c>
      <c r="I44" s="15">
        <f>'Сводный раздел 3'!E21</f>
        <v>0</v>
      </c>
      <c r="J44" s="15">
        <f>'Сводный раздел 3'!F21</f>
        <v>0</v>
      </c>
    </row>
    <row r="45" spans="1:10" ht="27" customHeight="1">
      <c r="A45" s="35"/>
      <c r="B45" s="110" t="s">
        <v>198</v>
      </c>
      <c r="C45" s="111"/>
      <c r="D45" s="111"/>
      <c r="E45" s="111"/>
      <c r="F45" s="112"/>
      <c r="G45" s="15" t="s">
        <v>7</v>
      </c>
      <c r="H45" s="15" t="s">
        <v>7</v>
      </c>
      <c r="I45" s="15" t="s">
        <v>7</v>
      </c>
      <c r="J45" s="15" t="s">
        <v>7</v>
      </c>
    </row>
    <row r="46" spans="1:10" ht="39.75" customHeight="1">
      <c r="A46" s="35" t="s">
        <v>119</v>
      </c>
      <c r="B46" s="68" t="s">
        <v>199</v>
      </c>
      <c r="C46" s="68"/>
      <c r="D46" s="68"/>
      <c r="E46" s="68"/>
      <c r="F46" s="68"/>
      <c r="G46" s="15">
        <f>'Сводный раздел 3'!G21</f>
        <v>0</v>
      </c>
      <c r="H46" s="15">
        <f>'Сводный раздел 3'!H21</f>
        <v>0</v>
      </c>
      <c r="I46" s="15">
        <f>'Сводный раздел 3'!I21</f>
        <v>0</v>
      </c>
      <c r="J46" s="15">
        <f>'Сводный раздел 3'!J21</f>
        <v>0</v>
      </c>
    </row>
    <row r="47" spans="1:12" ht="27" customHeight="1">
      <c r="A47" s="35" t="s">
        <v>122</v>
      </c>
      <c r="B47" s="68" t="s">
        <v>137</v>
      </c>
      <c r="C47" s="68"/>
      <c r="D47" s="68"/>
      <c r="E47" s="68"/>
      <c r="F47" s="68"/>
      <c r="G47" s="15">
        <f>'Сводный раздел 3'!K21</f>
        <v>0</v>
      </c>
      <c r="H47" s="15">
        <f>'Сводный раздел 3'!L21</f>
        <v>0</v>
      </c>
      <c r="I47" s="15">
        <f>'Сводный раздел 3'!M21</f>
        <v>0</v>
      </c>
      <c r="J47" s="15">
        <f>'Сводный раздел 3'!N21</f>
        <v>0</v>
      </c>
      <c r="L47" s="28"/>
    </row>
    <row r="48" spans="1:12" ht="27" customHeight="1">
      <c r="A48" s="32" t="s">
        <v>138</v>
      </c>
      <c r="B48" s="69" t="s">
        <v>196</v>
      </c>
      <c r="C48" s="70"/>
      <c r="D48" s="70"/>
      <c r="E48" s="70"/>
      <c r="F48" s="71"/>
      <c r="G48" s="15">
        <f>'Сводный раздел 3'!O21</f>
        <v>0</v>
      </c>
      <c r="H48" s="15">
        <f>'Сводный раздел 3'!P21</f>
        <v>0</v>
      </c>
      <c r="I48" s="15">
        <f>'Сводный раздел 3'!Q21</f>
        <v>0</v>
      </c>
      <c r="J48" s="15">
        <f>'Сводный раздел 3'!R21</f>
        <v>0</v>
      </c>
      <c r="L48" s="28"/>
    </row>
    <row r="49" spans="1:10" ht="27" customHeight="1">
      <c r="A49" s="32" t="s">
        <v>123</v>
      </c>
      <c r="B49" s="69" t="s">
        <v>31</v>
      </c>
      <c r="C49" s="70"/>
      <c r="D49" s="70"/>
      <c r="E49" s="70"/>
      <c r="F49" s="71"/>
      <c r="G49" s="15">
        <f>'Сводный раздел 3'!S21</f>
        <v>0</v>
      </c>
      <c r="H49" s="15">
        <f>'Сводный раздел 3'!T21</f>
        <v>0</v>
      </c>
      <c r="I49" s="15">
        <f>'Сводный раздел 3'!U21</f>
        <v>0</v>
      </c>
      <c r="J49" s="15">
        <f>'Сводный раздел 3'!V21</f>
        <v>0</v>
      </c>
    </row>
    <row r="50" spans="1:10" ht="27" customHeight="1">
      <c r="A50" s="32" t="s">
        <v>124</v>
      </c>
      <c r="B50" s="69" t="s">
        <v>32</v>
      </c>
      <c r="C50" s="70"/>
      <c r="D50" s="70"/>
      <c r="E50" s="70"/>
      <c r="F50" s="71"/>
      <c r="G50" s="15">
        <f>'Сводный раздел 3'!W21</f>
        <v>0</v>
      </c>
      <c r="H50" s="15">
        <f>'Сводный раздел 3'!X21</f>
        <v>0</v>
      </c>
      <c r="I50" s="15">
        <f>'Сводный раздел 3'!Y21</f>
        <v>0</v>
      </c>
      <c r="J50" s="15">
        <f>'Сводный раздел 3'!Z21</f>
        <v>0</v>
      </c>
    </row>
    <row r="51" spans="1:10" ht="27" customHeight="1">
      <c r="A51" s="32" t="s">
        <v>125</v>
      </c>
      <c r="B51" s="69" t="s">
        <v>33</v>
      </c>
      <c r="C51" s="70"/>
      <c r="D51" s="70"/>
      <c r="E51" s="70"/>
      <c r="F51" s="71"/>
      <c r="G51" s="15">
        <f>'Сводный раздел 3'!AA21</f>
        <v>0</v>
      </c>
      <c r="H51" s="15">
        <f>'Сводный раздел 3'!AB21</f>
        <v>0</v>
      </c>
      <c r="I51" s="15">
        <f>'Сводный раздел 3'!AC21</f>
        <v>0</v>
      </c>
      <c r="J51" s="15">
        <f>'Сводный раздел 3'!AD21</f>
        <v>0</v>
      </c>
    </row>
    <row r="52" spans="1:12" ht="27" customHeight="1">
      <c r="A52" s="32" t="s">
        <v>127</v>
      </c>
      <c r="B52" s="69" t="s">
        <v>34</v>
      </c>
      <c r="C52" s="70"/>
      <c r="D52" s="70"/>
      <c r="E52" s="70"/>
      <c r="F52" s="71"/>
      <c r="G52" s="15">
        <f>'Сводный раздел 3'!AE21</f>
        <v>0</v>
      </c>
      <c r="H52" s="15">
        <f>'Сводный раздел 3'!AF21</f>
        <v>0</v>
      </c>
      <c r="I52" s="15">
        <f>'Сводный раздел 3'!AG21</f>
        <v>0</v>
      </c>
      <c r="J52" s="15">
        <f>'Сводный раздел 3'!AH21</f>
        <v>0</v>
      </c>
      <c r="L52" s="28"/>
    </row>
    <row r="53" spans="1:10" ht="27" customHeight="1">
      <c r="A53" s="32" t="s">
        <v>129</v>
      </c>
      <c r="B53" s="69" t="s">
        <v>35</v>
      </c>
      <c r="C53" s="70"/>
      <c r="D53" s="70"/>
      <c r="E53" s="70"/>
      <c r="F53" s="71"/>
      <c r="G53" s="15">
        <f>'Сводный раздел 3'!AI21</f>
        <v>0</v>
      </c>
      <c r="H53" s="15">
        <f>'Сводный раздел 3'!AJ21</f>
        <v>0</v>
      </c>
      <c r="I53" s="15">
        <f>'Сводный раздел 3'!AK21</f>
        <v>0</v>
      </c>
      <c r="J53" s="15">
        <f>'Сводный раздел 3'!AL21</f>
        <v>0</v>
      </c>
    </row>
    <row r="54" spans="1:10" ht="27" customHeight="1">
      <c r="A54" s="32" t="s">
        <v>132</v>
      </c>
      <c r="B54" s="69" t="s">
        <v>36</v>
      </c>
      <c r="C54" s="70"/>
      <c r="D54" s="70"/>
      <c r="E54" s="70"/>
      <c r="F54" s="71"/>
      <c r="G54" s="15">
        <f>'Сводный раздел 3'!AM21</f>
        <v>0</v>
      </c>
      <c r="H54" s="15">
        <f>'Сводный раздел 3'!AN21</f>
        <v>0</v>
      </c>
      <c r="I54" s="15">
        <f>'Сводный раздел 3'!AO21</f>
        <v>0</v>
      </c>
      <c r="J54" s="15">
        <f>'Сводный раздел 3'!AP21</f>
        <v>0</v>
      </c>
    </row>
    <row r="55" spans="1:10" ht="27" customHeight="1">
      <c r="A55" s="32" t="s">
        <v>133</v>
      </c>
      <c r="B55" s="69" t="s">
        <v>140</v>
      </c>
      <c r="C55" s="70"/>
      <c r="D55" s="70"/>
      <c r="E55" s="70"/>
      <c r="F55" s="71"/>
      <c r="G55" s="15">
        <f>'Сводный раздел 3'!AQ21</f>
        <v>0</v>
      </c>
      <c r="H55" s="15">
        <f>'Сводный раздел 3'!AR21</f>
        <v>0</v>
      </c>
      <c r="I55" s="15">
        <f>'Сводный раздел 3'!AS21</f>
        <v>0</v>
      </c>
      <c r="J55" s="15">
        <f>'Сводный раздел 3'!AT21</f>
        <v>0</v>
      </c>
    </row>
    <row r="56" spans="1:10" ht="27" customHeight="1">
      <c r="A56" s="32" t="s">
        <v>135</v>
      </c>
      <c r="B56" s="69" t="s">
        <v>141</v>
      </c>
      <c r="C56" s="70"/>
      <c r="D56" s="70"/>
      <c r="E56" s="70"/>
      <c r="F56" s="71"/>
      <c r="G56" s="15">
        <f>'Сводный раздел 3'!AU21</f>
        <v>0</v>
      </c>
      <c r="H56" s="15">
        <f>'Сводный раздел 3'!AV21</f>
        <v>0</v>
      </c>
      <c r="I56" s="15">
        <f>'Сводный раздел 3'!AW21</f>
        <v>0</v>
      </c>
      <c r="J56" s="15">
        <f>'Сводный раздел 3'!AX21</f>
        <v>0</v>
      </c>
    </row>
    <row r="57" spans="1:10" ht="27" customHeight="1">
      <c r="A57" s="32" t="s">
        <v>136</v>
      </c>
      <c r="B57" s="69" t="s">
        <v>142</v>
      </c>
      <c r="C57" s="70"/>
      <c r="D57" s="70"/>
      <c r="E57" s="70"/>
      <c r="F57" s="71"/>
      <c r="G57" s="15">
        <f>'Сводный раздел 3'!AY21</f>
        <v>0</v>
      </c>
      <c r="H57" s="15">
        <f>'Сводный раздел 3'!AZ21</f>
        <v>0</v>
      </c>
      <c r="I57" s="15">
        <f>'Сводный раздел 3'!BA21</f>
        <v>0</v>
      </c>
      <c r="J57" s="15">
        <f>'Сводный раздел 3'!BB21</f>
        <v>0</v>
      </c>
    </row>
    <row r="58" spans="1:10" ht="27" customHeight="1">
      <c r="A58" s="32" t="s">
        <v>143</v>
      </c>
      <c r="B58" s="69" t="s">
        <v>144</v>
      </c>
      <c r="C58" s="70"/>
      <c r="D58" s="70"/>
      <c r="E58" s="70"/>
      <c r="F58" s="71"/>
      <c r="G58" s="15">
        <f>'Сводный раздел 3'!BC21</f>
        <v>0</v>
      </c>
      <c r="H58" s="15">
        <f>'Сводный раздел 3'!BD21</f>
        <v>0</v>
      </c>
      <c r="I58" s="15">
        <f>'Сводный раздел 3'!BE21</f>
        <v>0</v>
      </c>
      <c r="J58" s="15">
        <f>'Сводный раздел 3'!BF21</f>
        <v>0</v>
      </c>
    </row>
    <row r="59" spans="1:10" ht="33" customHeight="1">
      <c r="A59" s="32">
        <v>12</v>
      </c>
      <c r="B59" s="69" t="s">
        <v>192</v>
      </c>
      <c r="C59" s="70"/>
      <c r="D59" s="70"/>
      <c r="E59" s="70"/>
      <c r="F59" s="71"/>
      <c r="G59" s="15">
        <f>'Сводный раздел 3'!BG21</f>
        <v>0</v>
      </c>
      <c r="H59" s="15">
        <f>'Сводный раздел 3'!BH21</f>
        <v>0</v>
      </c>
      <c r="I59" s="15">
        <f>'Сводный раздел 3'!BI21</f>
        <v>0</v>
      </c>
      <c r="J59" s="15">
        <f>'Сводный раздел 3'!BJ21</f>
        <v>0</v>
      </c>
    </row>
    <row r="60" spans="1:10" ht="33" customHeight="1">
      <c r="A60" s="32" t="s">
        <v>145</v>
      </c>
      <c r="B60" s="69" t="s">
        <v>194</v>
      </c>
      <c r="C60" s="70"/>
      <c r="D60" s="70"/>
      <c r="E60" s="70"/>
      <c r="F60" s="71"/>
      <c r="G60" s="15">
        <f>'Сводный раздел 3'!BK21</f>
        <v>0</v>
      </c>
      <c r="H60" s="15">
        <f>'Сводный раздел 3'!BL21</f>
        <v>0</v>
      </c>
      <c r="I60" s="15">
        <f>'Сводный раздел 3'!BM21</f>
        <v>0</v>
      </c>
      <c r="J60" s="15">
        <f>'Сводный раздел 3'!BN21</f>
        <v>0</v>
      </c>
    </row>
    <row r="61" spans="1:10" ht="27" customHeight="1">
      <c r="A61" s="32" t="s">
        <v>146</v>
      </c>
      <c r="B61" s="69" t="s">
        <v>147</v>
      </c>
      <c r="C61" s="70"/>
      <c r="D61" s="70"/>
      <c r="E61" s="70"/>
      <c r="F61" s="71"/>
      <c r="G61" s="15">
        <f>'Сводный раздел 3'!BO21</f>
        <v>0</v>
      </c>
      <c r="H61" s="15">
        <f>'Сводный раздел 3'!BP21</f>
        <v>0</v>
      </c>
      <c r="I61" s="15">
        <f>'Сводный раздел 3'!BQ21</f>
        <v>0</v>
      </c>
      <c r="J61" s="15">
        <f>'Сводный раздел 3'!BR21</f>
        <v>0</v>
      </c>
    </row>
    <row r="62" spans="1:10" ht="27" customHeight="1">
      <c r="A62" s="32" t="s">
        <v>148</v>
      </c>
      <c r="B62" s="69" t="s">
        <v>149</v>
      </c>
      <c r="C62" s="70"/>
      <c r="D62" s="70"/>
      <c r="E62" s="70"/>
      <c r="F62" s="71"/>
      <c r="G62" s="15">
        <f>'Сводный раздел 3'!BS21</f>
        <v>0</v>
      </c>
      <c r="H62" s="15">
        <f>'Сводный раздел 3'!BT21</f>
        <v>0</v>
      </c>
      <c r="I62" s="15">
        <f>'Сводный раздел 3'!BU21</f>
        <v>0</v>
      </c>
      <c r="J62" s="15">
        <f>'Сводный раздел 3'!BV21</f>
        <v>0</v>
      </c>
    </row>
    <row r="63" spans="1:10" ht="27" customHeight="1">
      <c r="A63" s="32" t="s">
        <v>150</v>
      </c>
      <c r="B63" s="69" t="s">
        <v>151</v>
      </c>
      <c r="C63" s="70"/>
      <c r="D63" s="70"/>
      <c r="E63" s="70"/>
      <c r="F63" s="71"/>
      <c r="G63" s="15">
        <f>'Сводный раздел 3'!BW21</f>
        <v>0</v>
      </c>
      <c r="H63" s="15">
        <f>'Сводный раздел 3'!BX21</f>
        <v>0</v>
      </c>
      <c r="I63" s="15">
        <f>'Сводный раздел 3'!BY21</f>
        <v>0</v>
      </c>
      <c r="J63" s="15">
        <f>'Сводный раздел 3'!BZ21</f>
        <v>0</v>
      </c>
    </row>
    <row r="64" spans="1:10" ht="27" customHeight="1">
      <c r="A64" s="35" t="s">
        <v>153</v>
      </c>
      <c r="B64" s="68" t="s">
        <v>152</v>
      </c>
      <c r="C64" s="68"/>
      <c r="D64" s="68"/>
      <c r="E64" s="68"/>
      <c r="F64" s="68"/>
      <c r="G64" s="15">
        <f>'Сводный раздел 3'!CA21</f>
        <v>0</v>
      </c>
      <c r="H64" s="15">
        <f>'Сводный раздел 3'!CB21</f>
        <v>0</v>
      </c>
      <c r="I64" s="15">
        <f>'Сводный раздел 3'!CC21</f>
        <v>0</v>
      </c>
      <c r="J64" s="15">
        <f>'Сводный раздел 3'!CD21</f>
        <v>0</v>
      </c>
    </row>
    <row r="65" spans="1:10" ht="27" customHeight="1">
      <c r="A65" s="35" t="s">
        <v>154</v>
      </c>
      <c r="B65" s="68" t="s">
        <v>155</v>
      </c>
      <c r="C65" s="68"/>
      <c r="D65" s="68"/>
      <c r="E65" s="68"/>
      <c r="F65" s="68"/>
      <c r="G65" s="15">
        <f>'Сводный раздел 3'!CE21</f>
        <v>0</v>
      </c>
      <c r="H65" s="15">
        <f>'Сводный раздел 3'!CF21</f>
        <v>0</v>
      </c>
      <c r="I65" s="15">
        <f>'Сводный раздел 3'!CG21</f>
        <v>0</v>
      </c>
      <c r="J65" s="15">
        <f>'Сводный раздел 3'!CH21</f>
        <v>0</v>
      </c>
    </row>
    <row r="66" spans="1:10" ht="27" customHeight="1">
      <c r="A66" s="35" t="s">
        <v>193</v>
      </c>
      <c r="B66" s="68" t="s">
        <v>156</v>
      </c>
      <c r="C66" s="68"/>
      <c r="D66" s="68"/>
      <c r="E66" s="68"/>
      <c r="F66" s="68"/>
      <c r="G66" s="15">
        <f>'Сводный раздел 3'!CI21</f>
        <v>0</v>
      </c>
      <c r="H66" s="15">
        <f>'Сводный раздел 3'!CJ21</f>
        <v>0</v>
      </c>
      <c r="I66" s="15">
        <f>'Сводный раздел 3'!CK21</f>
        <v>0</v>
      </c>
      <c r="J66" s="15">
        <f>'Сводный раздел 3'!CL21</f>
        <v>0</v>
      </c>
    </row>
    <row r="67" ht="18.75">
      <c r="J67" s="11" t="s">
        <v>51</v>
      </c>
    </row>
    <row r="68" spans="1:10" ht="63" customHeight="1">
      <c r="A68" s="98" t="s">
        <v>157</v>
      </c>
      <c r="B68" s="98"/>
      <c r="C68" s="98"/>
      <c r="D68" s="98"/>
      <c r="E68" s="98"/>
      <c r="F68" s="98"/>
      <c r="G68" s="98"/>
      <c r="H68" s="98"/>
      <c r="I68" s="98"/>
      <c r="J68" s="98"/>
    </row>
    <row r="69" spans="1:10" ht="20.25" customHeight="1">
      <c r="A69" s="95" t="s">
        <v>39</v>
      </c>
      <c r="B69" s="96" t="s">
        <v>27</v>
      </c>
      <c r="C69" s="96"/>
      <c r="D69" s="96"/>
      <c r="E69" s="96"/>
      <c r="F69" s="96"/>
      <c r="G69" s="88" t="s">
        <v>40</v>
      </c>
      <c r="H69" s="88"/>
      <c r="I69" s="88"/>
      <c r="J69" s="88"/>
    </row>
    <row r="70" spans="1:10" ht="13.5" customHeight="1">
      <c r="A70" s="95"/>
      <c r="B70" s="96"/>
      <c r="C70" s="96"/>
      <c r="D70" s="96"/>
      <c r="E70" s="96"/>
      <c r="F70" s="96"/>
      <c r="G70" s="97" t="s">
        <v>4</v>
      </c>
      <c r="H70" s="97" t="s">
        <v>41</v>
      </c>
      <c r="I70" s="97"/>
      <c r="J70" s="97"/>
    </row>
    <row r="71" spans="1:10" ht="140.25" customHeight="1">
      <c r="A71" s="95"/>
      <c r="B71" s="96"/>
      <c r="C71" s="96"/>
      <c r="D71" s="96"/>
      <c r="E71" s="96"/>
      <c r="F71" s="96"/>
      <c r="G71" s="97"/>
      <c r="H71" s="47" t="s">
        <v>181</v>
      </c>
      <c r="I71" s="47" t="s">
        <v>182</v>
      </c>
      <c r="J71" s="47" t="s">
        <v>183</v>
      </c>
    </row>
    <row r="72" spans="1:10" ht="12.75">
      <c r="A72" s="35">
        <v>1</v>
      </c>
      <c r="B72" s="72">
        <v>2</v>
      </c>
      <c r="C72" s="72"/>
      <c r="D72" s="72"/>
      <c r="E72" s="72"/>
      <c r="F72" s="72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35">
        <v>1</v>
      </c>
      <c r="B73" s="89" t="s">
        <v>42</v>
      </c>
      <c r="C73" s="89"/>
      <c r="D73" s="89"/>
      <c r="E73" s="89"/>
      <c r="F73" s="89"/>
      <c r="G73" s="15">
        <f>SUM(G74:G79)</f>
        <v>0</v>
      </c>
      <c r="H73" s="15">
        <f>SUM(H74:H79)</f>
        <v>0</v>
      </c>
      <c r="I73" s="15">
        <f>SUM(I74:I79)</f>
        <v>0</v>
      </c>
      <c r="J73" s="15">
        <f>SUM(J74:J79)</f>
        <v>0</v>
      </c>
    </row>
    <row r="74" spans="1:10" ht="30" customHeight="1">
      <c r="A74" s="35" t="s">
        <v>119</v>
      </c>
      <c r="B74" s="91" t="s">
        <v>26</v>
      </c>
      <c r="C74" s="79" t="s">
        <v>43</v>
      </c>
      <c r="D74" s="79"/>
      <c r="E74" s="79"/>
      <c r="F74" s="79"/>
      <c r="G74" s="15">
        <f aca="true" t="shared" si="0" ref="G74:G79">H74+I74+J74</f>
        <v>0</v>
      </c>
      <c r="H74" s="15">
        <f>'Сводный раздел 4'!H22</f>
        <v>0</v>
      </c>
      <c r="I74" s="15">
        <f>'Сводный раздел 4'!I22</f>
        <v>0</v>
      </c>
      <c r="J74" s="15">
        <f>'Сводный раздел 4'!J22</f>
        <v>0</v>
      </c>
    </row>
    <row r="75" spans="1:10" ht="30" customHeight="1">
      <c r="A75" s="35" t="s">
        <v>122</v>
      </c>
      <c r="B75" s="92"/>
      <c r="C75" s="79" t="s">
        <v>158</v>
      </c>
      <c r="D75" s="79"/>
      <c r="E75" s="79"/>
      <c r="F75" s="79"/>
      <c r="G75" s="15">
        <f t="shared" si="0"/>
        <v>0</v>
      </c>
      <c r="H75" s="15">
        <f>'Сводный раздел 4'!L22</f>
        <v>0</v>
      </c>
      <c r="I75" s="15">
        <f>'Сводный раздел 4'!M22</f>
        <v>0</v>
      </c>
      <c r="J75" s="15">
        <f>'Сводный раздел 4'!N22</f>
        <v>0</v>
      </c>
    </row>
    <row r="76" spans="1:10" ht="30" customHeight="1">
      <c r="A76" s="35" t="s">
        <v>138</v>
      </c>
      <c r="B76" s="92"/>
      <c r="C76" s="79" t="s">
        <v>44</v>
      </c>
      <c r="D76" s="79"/>
      <c r="E76" s="79"/>
      <c r="F76" s="79"/>
      <c r="G76" s="15">
        <f t="shared" si="0"/>
        <v>0</v>
      </c>
      <c r="H76" s="15">
        <f>'Сводный раздел 4'!P22</f>
        <v>0</v>
      </c>
      <c r="I76" s="15">
        <f>'Сводный раздел 4'!Q22</f>
        <v>0</v>
      </c>
      <c r="J76" s="15">
        <f>'Сводный раздел 4'!R22</f>
        <v>0</v>
      </c>
    </row>
    <row r="77" spans="1:10" ht="30" customHeight="1">
      <c r="A77" s="35" t="s">
        <v>139</v>
      </c>
      <c r="B77" s="92"/>
      <c r="C77" s="94" t="s">
        <v>200</v>
      </c>
      <c r="D77" s="94"/>
      <c r="E77" s="94"/>
      <c r="F77" s="94"/>
      <c r="G77" s="15">
        <f t="shared" si="0"/>
        <v>0</v>
      </c>
      <c r="H77" s="15">
        <f>'Сводный раздел 4'!T22</f>
        <v>0</v>
      </c>
      <c r="I77" s="15">
        <f>'Сводный раздел 4'!U22</f>
        <v>0</v>
      </c>
      <c r="J77" s="15">
        <f>'Сводный раздел 4'!V22</f>
        <v>0</v>
      </c>
    </row>
    <row r="78" spans="1:10" ht="42.75" customHeight="1">
      <c r="A78" s="35" t="s">
        <v>159</v>
      </c>
      <c r="B78" s="92"/>
      <c r="C78" s="79" t="s">
        <v>45</v>
      </c>
      <c r="D78" s="79"/>
      <c r="E78" s="79"/>
      <c r="F78" s="79"/>
      <c r="G78" s="15">
        <f t="shared" si="0"/>
        <v>0</v>
      </c>
      <c r="H78" s="15">
        <f>'Сводный раздел 4'!X22</f>
        <v>0</v>
      </c>
      <c r="I78" s="15">
        <f>'Сводный раздел 4'!Y22</f>
        <v>0</v>
      </c>
      <c r="J78" s="15">
        <f>'Сводный раздел 4'!Z22</f>
        <v>0</v>
      </c>
    </row>
    <row r="79" spans="1:10" ht="30" customHeight="1">
      <c r="A79" s="35" t="s">
        <v>160</v>
      </c>
      <c r="B79" s="93"/>
      <c r="C79" s="79" t="s">
        <v>46</v>
      </c>
      <c r="D79" s="79"/>
      <c r="E79" s="79"/>
      <c r="F79" s="79"/>
      <c r="G79" s="15">
        <f t="shared" si="0"/>
        <v>0</v>
      </c>
      <c r="H79" s="15">
        <f>'Сводный раздел 4'!AB22</f>
        <v>0</v>
      </c>
      <c r="I79" s="15">
        <f>'Сводный раздел 4'!AC22</f>
        <v>0</v>
      </c>
      <c r="J79" s="15">
        <f>'Сводный раздел 4'!AD22</f>
        <v>0</v>
      </c>
    </row>
    <row r="80" spans="1:10" ht="30" customHeight="1">
      <c r="A80" s="35" t="s">
        <v>123</v>
      </c>
      <c r="B80" s="89" t="s">
        <v>47</v>
      </c>
      <c r="C80" s="89"/>
      <c r="D80" s="89"/>
      <c r="E80" s="89"/>
      <c r="F80" s="89"/>
      <c r="G80" s="15">
        <f>SUM(G81:G85)</f>
        <v>0</v>
      </c>
      <c r="H80" s="15">
        <f>SUM(H81:H85)</f>
        <v>0</v>
      </c>
      <c r="I80" s="15">
        <f>SUM(I81:I85)</f>
        <v>0</v>
      </c>
      <c r="J80" s="15">
        <f>SUM(J81:J85)</f>
        <v>0</v>
      </c>
    </row>
    <row r="81" spans="1:10" ht="30" customHeight="1">
      <c r="A81" s="35" t="s">
        <v>161</v>
      </c>
      <c r="B81" s="90" t="s">
        <v>26</v>
      </c>
      <c r="C81" s="79" t="s">
        <v>48</v>
      </c>
      <c r="D81" s="79"/>
      <c r="E81" s="79"/>
      <c r="F81" s="79"/>
      <c r="G81" s="15">
        <f>H81+I81+J81</f>
        <v>0</v>
      </c>
      <c r="H81" s="15">
        <f>'Сводный раздел 4'!AJ22</f>
        <v>0</v>
      </c>
      <c r="I81" s="15">
        <f>'Сводный раздел 4'!AK22</f>
        <v>0</v>
      </c>
      <c r="J81" s="15">
        <f>'Сводный раздел 4'!AL22</f>
        <v>0</v>
      </c>
    </row>
    <row r="82" spans="1:10" ht="30" customHeight="1">
      <c r="A82" s="35" t="s">
        <v>162</v>
      </c>
      <c r="B82" s="90"/>
      <c r="C82" s="79" t="s">
        <v>163</v>
      </c>
      <c r="D82" s="79"/>
      <c r="E82" s="79"/>
      <c r="F82" s="79"/>
      <c r="G82" s="15">
        <f>H82+I82+J82</f>
        <v>0</v>
      </c>
      <c r="H82" s="15">
        <f>'Сводный раздел 4'!AN22</f>
        <v>0</v>
      </c>
      <c r="I82" s="15">
        <f>'Сводный раздел 4'!AO22</f>
        <v>0</v>
      </c>
      <c r="J82" s="15">
        <f>'Сводный раздел 4'!AP22</f>
        <v>0</v>
      </c>
    </row>
    <row r="83" spans="1:10" ht="30" customHeight="1">
      <c r="A83" s="35" t="s">
        <v>164</v>
      </c>
      <c r="B83" s="90"/>
      <c r="C83" s="79" t="s">
        <v>158</v>
      </c>
      <c r="D83" s="79"/>
      <c r="E83" s="79"/>
      <c r="F83" s="79"/>
      <c r="G83" s="15">
        <f>H83+I83+J83</f>
        <v>0</v>
      </c>
      <c r="H83" s="15">
        <f>'Сводный раздел 4'!AR22</f>
        <v>0</v>
      </c>
      <c r="I83" s="15">
        <f>'Сводный раздел 4'!AS22</f>
        <v>0</v>
      </c>
      <c r="J83" s="15">
        <f>'Сводный раздел 4'!AT22</f>
        <v>0</v>
      </c>
    </row>
    <row r="84" spans="1:10" ht="30" customHeight="1">
      <c r="A84" s="35" t="s">
        <v>165</v>
      </c>
      <c r="B84" s="90"/>
      <c r="C84" s="79" t="s">
        <v>49</v>
      </c>
      <c r="D84" s="79"/>
      <c r="E84" s="79"/>
      <c r="F84" s="79"/>
      <c r="G84" s="15">
        <f>H84+I84+J84</f>
        <v>0</v>
      </c>
      <c r="H84" s="15">
        <f>'Сводный раздел 4'!AV22</f>
        <v>0</v>
      </c>
      <c r="I84" s="15">
        <f>'Сводный раздел 4'!AW22</f>
        <v>0</v>
      </c>
      <c r="J84" s="15">
        <f>'Сводный раздел 4'!AX22</f>
        <v>0</v>
      </c>
    </row>
    <row r="85" spans="1:10" ht="36.75" customHeight="1">
      <c r="A85" s="35" t="s">
        <v>124</v>
      </c>
      <c r="B85" s="90"/>
      <c r="C85" s="79" t="s">
        <v>166</v>
      </c>
      <c r="D85" s="79"/>
      <c r="E85" s="79"/>
      <c r="F85" s="79"/>
      <c r="G85" s="15">
        <f>H85+I85+J85</f>
        <v>0</v>
      </c>
      <c r="H85" s="15">
        <f>'Сводный раздел 4'!AZ22</f>
        <v>0</v>
      </c>
      <c r="I85" s="15">
        <f>'Сводный раздел 4'!BA22</f>
        <v>0</v>
      </c>
      <c r="J85" s="15">
        <f>'Сводный раздел 4'!BB22</f>
        <v>0</v>
      </c>
    </row>
    <row r="90" ht="13.5" thickBot="1"/>
    <row r="91" spans="2:9" ht="30" customHeight="1">
      <c r="B91" s="75" t="s">
        <v>53</v>
      </c>
      <c r="C91" s="76"/>
      <c r="D91" s="76"/>
      <c r="E91" s="76"/>
      <c r="F91" s="76"/>
      <c r="G91" s="76"/>
      <c r="H91" s="77"/>
      <c r="I91" s="16">
        <f>'Сводный раздел 4а'!C19</f>
        <v>0</v>
      </c>
    </row>
    <row r="92" spans="2:9" ht="30" customHeight="1">
      <c r="B92" s="78" t="s">
        <v>54</v>
      </c>
      <c r="C92" s="79"/>
      <c r="D92" s="79"/>
      <c r="E92" s="79"/>
      <c r="F92" s="79"/>
      <c r="G92" s="79"/>
      <c r="H92" s="80"/>
      <c r="I92" s="17">
        <f>'Сводный раздел 4а'!D19</f>
        <v>0</v>
      </c>
    </row>
    <row r="93" spans="2:9" ht="30" customHeight="1" thickBot="1">
      <c r="B93" s="81" t="s">
        <v>55</v>
      </c>
      <c r="C93" s="82"/>
      <c r="D93" s="82"/>
      <c r="E93" s="82"/>
      <c r="F93" s="82"/>
      <c r="G93" s="82"/>
      <c r="H93" s="83"/>
      <c r="I93" s="18" t="e">
        <f>'Сводный раздел 4а'!E19</f>
        <v>#DIV/0!</v>
      </c>
    </row>
    <row r="94" spans="2:9" ht="30" customHeight="1">
      <c r="B94" s="24"/>
      <c r="C94" s="24"/>
      <c r="D94" s="24"/>
      <c r="E94" s="24"/>
      <c r="F94" s="24"/>
      <c r="G94" s="24"/>
      <c r="H94" s="24"/>
      <c r="I94" s="23"/>
    </row>
    <row r="95" spans="2:9" ht="30" customHeight="1">
      <c r="B95" s="24"/>
      <c r="C95" s="24"/>
      <c r="D95" s="24"/>
      <c r="E95" s="24"/>
      <c r="F95" s="24"/>
      <c r="G95" s="24"/>
      <c r="H95" s="24"/>
      <c r="I95" s="23"/>
    </row>
    <row r="96" spans="2:9" ht="30" customHeight="1">
      <c r="B96" s="24"/>
      <c r="C96" s="24"/>
      <c r="D96" s="24"/>
      <c r="E96" s="24"/>
      <c r="F96" s="24"/>
      <c r="G96" s="24"/>
      <c r="H96" s="24"/>
      <c r="I96" s="23"/>
    </row>
    <row r="97" spans="2:9" ht="30" customHeight="1">
      <c r="B97" s="24"/>
      <c r="C97" s="24"/>
      <c r="D97" s="24"/>
      <c r="E97" s="24"/>
      <c r="F97" s="24"/>
      <c r="G97" s="24"/>
      <c r="H97" s="24"/>
      <c r="I97" s="23"/>
    </row>
    <row r="98" spans="2:9" ht="30" customHeight="1">
      <c r="B98" s="24"/>
      <c r="C98" s="24"/>
      <c r="D98" s="24"/>
      <c r="E98" s="24"/>
      <c r="F98" s="24"/>
      <c r="G98" s="24"/>
      <c r="H98" s="24"/>
      <c r="I98" s="23"/>
    </row>
    <row r="99" spans="2:9" ht="30" customHeight="1">
      <c r="B99" s="24"/>
      <c r="C99" s="24"/>
      <c r="D99" s="24"/>
      <c r="E99" s="24"/>
      <c r="F99" s="24"/>
      <c r="G99" s="24"/>
      <c r="H99" s="24"/>
      <c r="I99" s="23"/>
    </row>
    <row r="100" spans="2:9" ht="30" customHeight="1">
      <c r="B100" s="24"/>
      <c r="C100" s="24"/>
      <c r="D100" s="24"/>
      <c r="E100" s="24"/>
      <c r="F100" s="24"/>
      <c r="G100" s="24"/>
      <c r="H100" s="24"/>
      <c r="I100" s="23"/>
    </row>
    <row r="101" spans="2:9" ht="30" customHeight="1">
      <c r="B101" s="24"/>
      <c r="C101" s="24"/>
      <c r="D101" s="24"/>
      <c r="E101" s="24"/>
      <c r="F101" s="24"/>
      <c r="G101" s="24"/>
      <c r="H101" s="24"/>
      <c r="I101" s="23"/>
    </row>
    <row r="102" spans="2:9" ht="30" customHeight="1">
      <c r="B102" s="24"/>
      <c r="C102" s="24"/>
      <c r="D102" s="24"/>
      <c r="E102" s="24"/>
      <c r="F102" s="24"/>
      <c r="G102" s="24"/>
      <c r="H102" s="24"/>
      <c r="I102" s="23"/>
    </row>
    <row r="103" ht="18.75">
      <c r="J103" s="12" t="s">
        <v>52</v>
      </c>
    </row>
    <row r="104" spans="1:10" ht="82.5" customHeight="1">
      <c r="A104" s="84" t="s">
        <v>201</v>
      </c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t="69.75" customHeight="1">
      <c r="A105" s="33" t="s">
        <v>0</v>
      </c>
      <c r="B105" s="85" t="s">
        <v>56</v>
      </c>
      <c r="C105" s="86"/>
      <c r="D105" s="87"/>
      <c r="E105" s="88" t="s">
        <v>57</v>
      </c>
      <c r="F105" s="88"/>
      <c r="G105" s="88" t="s">
        <v>58</v>
      </c>
      <c r="H105" s="88"/>
      <c r="I105" s="88" t="s">
        <v>37</v>
      </c>
      <c r="J105" s="88"/>
    </row>
    <row r="106" spans="1:10" ht="24" customHeight="1">
      <c r="A106" s="34">
        <v>1</v>
      </c>
      <c r="B106" s="64" t="s">
        <v>79</v>
      </c>
      <c r="C106" s="65"/>
      <c r="D106" s="66"/>
      <c r="E106" s="100"/>
      <c r="F106" s="72"/>
      <c r="G106" s="72"/>
      <c r="H106" s="72"/>
      <c r="I106" s="72"/>
      <c r="J106" s="72"/>
    </row>
    <row r="107" spans="1:10" ht="24" customHeight="1">
      <c r="A107" s="35">
        <v>2</v>
      </c>
      <c r="B107" s="64" t="s">
        <v>80</v>
      </c>
      <c r="C107" s="65"/>
      <c r="D107" s="66"/>
      <c r="E107" s="72"/>
      <c r="F107" s="72"/>
      <c r="G107" s="72"/>
      <c r="H107" s="72"/>
      <c r="I107" s="72"/>
      <c r="J107" s="72"/>
    </row>
    <row r="108" spans="1:10" ht="33" customHeight="1">
      <c r="A108" s="35">
        <v>3</v>
      </c>
      <c r="B108" s="64" t="s">
        <v>81</v>
      </c>
      <c r="C108" s="65"/>
      <c r="D108" s="66"/>
      <c r="E108" s="72"/>
      <c r="F108" s="72"/>
      <c r="G108" s="72"/>
      <c r="H108" s="72"/>
      <c r="I108" s="72"/>
      <c r="J108" s="72"/>
    </row>
    <row r="109" spans="1:10" ht="33" customHeight="1">
      <c r="A109" s="35">
        <v>4</v>
      </c>
      <c r="B109" s="64" t="s">
        <v>82</v>
      </c>
      <c r="C109" s="65"/>
      <c r="D109" s="66"/>
      <c r="E109" s="72"/>
      <c r="F109" s="72"/>
      <c r="G109" s="72"/>
      <c r="H109" s="72"/>
      <c r="I109" s="72"/>
      <c r="J109" s="72"/>
    </row>
    <row r="110" spans="1:10" ht="35.25" customHeight="1">
      <c r="A110" s="34">
        <v>5</v>
      </c>
      <c r="B110" s="64" t="s">
        <v>83</v>
      </c>
      <c r="C110" s="65"/>
      <c r="D110" s="66"/>
      <c r="E110" s="72"/>
      <c r="F110" s="72"/>
      <c r="G110" s="72"/>
      <c r="H110" s="72"/>
      <c r="I110" s="72"/>
      <c r="J110" s="72"/>
    </row>
    <row r="111" spans="1:10" ht="24" customHeight="1">
      <c r="A111" s="35">
        <v>6</v>
      </c>
      <c r="B111" s="64" t="s">
        <v>84</v>
      </c>
      <c r="C111" s="65"/>
      <c r="D111" s="66"/>
      <c r="E111" s="72"/>
      <c r="F111" s="72"/>
      <c r="G111" s="72"/>
      <c r="H111" s="72"/>
      <c r="I111" s="72"/>
      <c r="J111" s="72"/>
    </row>
    <row r="112" spans="1:10" ht="33" customHeight="1">
      <c r="A112" s="35">
        <v>7</v>
      </c>
      <c r="B112" s="64" t="s">
        <v>85</v>
      </c>
      <c r="C112" s="65"/>
      <c r="D112" s="66"/>
      <c r="E112" s="72"/>
      <c r="F112" s="72"/>
      <c r="G112" s="72"/>
      <c r="H112" s="72"/>
      <c r="I112" s="72"/>
      <c r="J112" s="72"/>
    </row>
    <row r="113" spans="1:10" ht="24" customHeight="1">
      <c r="A113" s="35">
        <v>8</v>
      </c>
      <c r="B113" s="64" t="s">
        <v>86</v>
      </c>
      <c r="C113" s="65"/>
      <c r="D113" s="66"/>
      <c r="E113" s="72"/>
      <c r="F113" s="72"/>
      <c r="G113" s="72"/>
      <c r="H113" s="72"/>
      <c r="I113" s="72"/>
      <c r="J113" s="72"/>
    </row>
    <row r="114" spans="1:10" ht="24" customHeight="1">
      <c r="A114" s="34">
        <v>9</v>
      </c>
      <c r="B114" s="64" t="s">
        <v>87</v>
      </c>
      <c r="C114" s="65"/>
      <c r="D114" s="66"/>
      <c r="E114" s="72"/>
      <c r="F114" s="72"/>
      <c r="G114" s="72"/>
      <c r="H114" s="72"/>
      <c r="I114" s="72"/>
      <c r="J114" s="72"/>
    </row>
    <row r="115" spans="1:10" ht="35.25" customHeight="1">
      <c r="A115" s="35">
        <v>10</v>
      </c>
      <c r="B115" s="64" t="s">
        <v>88</v>
      </c>
      <c r="C115" s="65"/>
      <c r="D115" s="66"/>
      <c r="E115" s="72"/>
      <c r="F115" s="72"/>
      <c r="G115" s="72"/>
      <c r="H115" s="72"/>
      <c r="I115" s="72"/>
      <c r="J115" s="72"/>
    </row>
    <row r="116" spans="1:10" ht="38.25" customHeight="1">
      <c r="A116" s="35">
        <v>11</v>
      </c>
      <c r="B116" s="64" t="s">
        <v>89</v>
      </c>
      <c r="C116" s="65"/>
      <c r="D116" s="66"/>
      <c r="E116" s="72"/>
      <c r="F116" s="72"/>
      <c r="G116" s="72"/>
      <c r="H116" s="72"/>
      <c r="I116" s="72"/>
      <c r="J116" s="72"/>
    </row>
    <row r="117" spans="1:10" ht="33" customHeight="1">
      <c r="A117" s="35">
        <v>12</v>
      </c>
      <c r="B117" s="64" t="s">
        <v>90</v>
      </c>
      <c r="C117" s="65"/>
      <c r="D117" s="66"/>
      <c r="E117" s="72"/>
      <c r="F117" s="72"/>
      <c r="G117" s="72"/>
      <c r="H117" s="72"/>
      <c r="I117" s="72"/>
      <c r="J117" s="72"/>
    </row>
    <row r="118" spans="1:10" ht="33" customHeight="1">
      <c r="A118" s="34">
        <v>13</v>
      </c>
      <c r="B118" s="64" t="s">
        <v>91</v>
      </c>
      <c r="C118" s="65"/>
      <c r="D118" s="66"/>
      <c r="E118" s="72"/>
      <c r="F118" s="72"/>
      <c r="G118" s="72"/>
      <c r="H118" s="72"/>
      <c r="I118" s="72"/>
      <c r="J118" s="72"/>
    </row>
    <row r="119" spans="1:10" ht="30" customHeight="1">
      <c r="A119" s="35">
        <v>14</v>
      </c>
      <c r="B119" s="64" t="s">
        <v>92</v>
      </c>
      <c r="C119" s="65"/>
      <c r="D119" s="66"/>
      <c r="E119" s="72"/>
      <c r="F119" s="72"/>
      <c r="G119" s="72"/>
      <c r="H119" s="72"/>
      <c r="I119" s="72"/>
      <c r="J119" s="72"/>
    </row>
    <row r="120" spans="1:10" ht="24" customHeight="1">
      <c r="A120" s="35">
        <v>15</v>
      </c>
      <c r="B120" s="64" t="s">
        <v>93</v>
      </c>
      <c r="C120" s="65"/>
      <c r="D120" s="66"/>
      <c r="E120" s="72"/>
      <c r="F120" s="72"/>
      <c r="G120" s="72"/>
      <c r="H120" s="72"/>
      <c r="I120" s="72"/>
      <c r="J120" s="72"/>
    </row>
    <row r="121" spans="1:10" ht="24" customHeight="1">
      <c r="A121" s="35">
        <v>16</v>
      </c>
      <c r="B121" s="64" t="s">
        <v>94</v>
      </c>
      <c r="C121" s="65"/>
      <c r="D121" s="66"/>
      <c r="E121" s="72"/>
      <c r="F121" s="72"/>
      <c r="G121" s="72"/>
      <c r="H121" s="72"/>
      <c r="I121" s="72"/>
      <c r="J121" s="72"/>
    </row>
    <row r="122" spans="1:10" ht="24" customHeight="1">
      <c r="A122" s="34">
        <v>17</v>
      </c>
      <c r="B122" s="64" t="s">
        <v>95</v>
      </c>
      <c r="C122" s="65"/>
      <c r="D122" s="66"/>
      <c r="E122" s="72"/>
      <c r="F122" s="72"/>
      <c r="G122" s="72"/>
      <c r="H122" s="72"/>
      <c r="I122" s="72"/>
      <c r="J122" s="72"/>
    </row>
    <row r="123" spans="1:10" ht="24" customHeight="1">
      <c r="A123" s="35">
        <v>18</v>
      </c>
      <c r="B123" s="64" t="s">
        <v>96</v>
      </c>
      <c r="C123" s="65"/>
      <c r="D123" s="66"/>
      <c r="E123" s="72"/>
      <c r="F123" s="72"/>
      <c r="G123" s="72"/>
      <c r="H123" s="72"/>
      <c r="I123" s="72"/>
      <c r="J123" s="72"/>
    </row>
    <row r="124" spans="1:10" ht="24" customHeight="1">
      <c r="A124" s="35">
        <v>19</v>
      </c>
      <c r="B124" s="64" t="s">
        <v>97</v>
      </c>
      <c r="C124" s="65"/>
      <c r="D124" s="66"/>
      <c r="E124" s="72"/>
      <c r="F124" s="72"/>
      <c r="G124" s="72"/>
      <c r="H124" s="72"/>
      <c r="I124" s="72"/>
      <c r="J124" s="72"/>
    </row>
    <row r="125" spans="1:10" ht="33" customHeight="1">
      <c r="A125" s="35">
        <v>20</v>
      </c>
      <c r="B125" s="64" t="s">
        <v>98</v>
      </c>
      <c r="C125" s="65"/>
      <c r="D125" s="66"/>
      <c r="E125" s="72"/>
      <c r="F125" s="72"/>
      <c r="G125" s="72"/>
      <c r="H125" s="72"/>
      <c r="I125" s="72"/>
      <c r="J125" s="72"/>
    </row>
    <row r="126" spans="1:10" ht="33" customHeight="1">
      <c r="A126" s="34">
        <v>21</v>
      </c>
      <c r="B126" s="64" t="s">
        <v>99</v>
      </c>
      <c r="C126" s="65"/>
      <c r="D126" s="66"/>
      <c r="E126" s="72"/>
      <c r="F126" s="72"/>
      <c r="G126" s="72"/>
      <c r="H126" s="72"/>
      <c r="I126" s="72"/>
      <c r="J126" s="72"/>
    </row>
    <row r="127" spans="1:10" ht="24" customHeight="1">
      <c r="A127" s="35">
        <v>22</v>
      </c>
      <c r="B127" s="64" t="s">
        <v>197</v>
      </c>
      <c r="C127" s="65"/>
      <c r="D127" s="66"/>
      <c r="E127" s="72"/>
      <c r="F127" s="72"/>
      <c r="G127" s="72"/>
      <c r="H127" s="72"/>
      <c r="I127" s="72"/>
      <c r="J127" s="72"/>
    </row>
    <row r="128" spans="1:10" ht="24" customHeight="1">
      <c r="A128" s="35">
        <v>23</v>
      </c>
      <c r="B128" s="64" t="s">
        <v>100</v>
      </c>
      <c r="C128" s="65"/>
      <c r="D128" s="66"/>
      <c r="E128" s="72"/>
      <c r="F128" s="72"/>
      <c r="G128" s="72"/>
      <c r="H128" s="72"/>
      <c r="I128" s="72"/>
      <c r="J128" s="72"/>
    </row>
    <row r="129" spans="1:10" ht="36.75" customHeight="1">
      <c r="A129" s="35">
        <v>24</v>
      </c>
      <c r="B129" s="64" t="s">
        <v>101</v>
      </c>
      <c r="C129" s="65"/>
      <c r="D129" s="66"/>
      <c r="E129" s="72"/>
      <c r="F129" s="72"/>
      <c r="G129" s="72"/>
      <c r="H129" s="72"/>
      <c r="I129" s="72"/>
      <c r="J129" s="72"/>
    </row>
    <row r="130" spans="1:10" ht="33" customHeight="1">
      <c r="A130" s="34">
        <v>25</v>
      </c>
      <c r="B130" s="64" t="s">
        <v>102</v>
      </c>
      <c r="C130" s="65"/>
      <c r="D130" s="66"/>
      <c r="E130" s="72"/>
      <c r="F130" s="72"/>
      <c r="G130" s="72"/>
      <c r="H130" s="72"/>
      <c r="I130" s="72"/>
      <c r="J130" s="72"/>
    </row>
    <row r="131" spans="1:10" ht="33.75" customHeight="1">
      <c r="A131" s="35">
        <v>26</v>
      </c>
      <c r="B131" s="64" t="s">
        <v>103</v>
      </c>
      <c r="C131" s="65"/>
      <c r="D131" s="66"/>
      <c r="E131" s="72"/>
      <c r="F131" s="72"/>
      <c r="G131" s="72"/>
      <c r="H131" s="72"/>
      <c r="I131" s="72"/>
      <c r="J131" s="72"/>
    </row>
    <row r="132" spans="1:10" ht="33" customHeight="1">
      <c r="A132" s="35">
        <v>27</v>
      </c>
      <c r="B132" s="64" t="s">
        <v>104</v>
      </c>
      <c r="C132" s="65"/>
      <c r="D132" s="66"/>
      <c r="E132" s="72"/>
      <c r="F132" s="72"/>
      <c r="G132" s="72"/>
      <c r="H132" s="72"/>
      <c r="I132" s="72"/>
      <c r="J132" s="72"/>
    </row>
    <row r="133" spans="1:10" ht="24" customHeight="1">
      <c r="A133" s="35">
        <v>28</v>
      </c>
      <c r="B133" s="64" t="s">
        <v>105</v>
      </c>
      <c r="C133" s="65"/>
      <c r="D133" s="66"/>
      <c r="E133" s="72"/>
      <c r="F133" s="72"/>
      <c r="G133" s="72"/>
      <c r="H133" s="72"/>
      <c r="I133" s="72"/>
      <c r="J133" s="72"/>
    </row>
    <row r="134" spans="1:10" ht="33" customHeight="1">
      <c r="A134" s="34">
        <v>29</v>
      </c>
      <c r="B134" s="64" t="s">
        <v>106</v>
      </c>
      <c r="C134" s="65"/>
      <c r="D134" s="66"/>
      <c r="E134" s="72"/>
      <c r="F134" s="72"/>
      <c r="G134" s="72"/>
      <c r="H134" s="72"/>
      <c r="I134" s="72"/>
      <c r="J134" s="72"/>
    </row>
    <row r="135" spans="1:10" ht="33" customHeight="1">
      <c r="A135" s="35">
        <v>30</v>
      </c>
      <c r="B135" s="64" t="s">
        <v>107</v>
      </c>
      <c r="C135" s="65"/>
      <c r="D135" s="66"/>
      <c r="E135" s="72"/>
      <c r="F135" s="72"/>
      <c r="G135" s="72"/>
      <c r="H135" s="72"/>
      <c r="I135" s="72"/>
      <c r="J135" s="72"/>
    </row>
    <row r="136" spans="1:10" ht="24" customHeight="1">
      <c r="A136" s="35">
        <v>31</v>
      </c>
      <c r="B136" s="64" t="s">
        <v>108</v>
      </c>
      <c r="C136" s="65"/>
      <c r="D136" s="66"/>
      <c r="E136" s="72"/>
      <c r="F136" s="72"/>
      <c r="G136" s="72"/>
      <c r="H136" s="72"/>
      <c r="I136" s="72"/>
      <c r="J136" s="72"/>
    </row>
    <row r="137" spans="1:10" ht="48.75" customHeight="1">
      <c r="A137" s="35">
        <v>32</v>
      </c>
      <c r="B137" s="64" t="s">
        <v>109</v>
      </c>
      <c r="C137" s="65"/>
      <c r="D137" s="66"/>
      <c r="E137" s="72"/>
      <c r="F137" s="72"/>
      <c r="G137" s="72"/>
      <c r="H137" s="72"/>
      <c r="I137" s="72"/>
      <c r="J137" s="72"/>
    </row>
    <row r="138" spans="1:10" ht="24" customHeight="1">
      <c r="A138" s="34">
        <v>33</v>
      </c>
      <c r="B138" s="64" t="s">
        <v>110</v>
      </c>
      <c r="C138" s="65"/>
      <c r="D138" s="66"/>
      <c r="E138" s="72"/>
      <c r="F138" s="72"/>
      <c r="G138" s="72"/>
      <c r="H138" s="72"/>
      <c r="I138" s="72"/>
      <c r="J138" s="72"/>
    </row>
    <row r="139" spans="1:10" ht="33" customHeight="1">
      <c r="A139" s="35">
        <v>34</v>
      </c>
      <c r="B139" s="64" t="s">
        <v>111</v>
      </c>
      <c r="C139" s="65"/>
      <c r="D139" s="66"/>
      <c r="E139" s="72"/>
      <c r="F139" s="72"/>
      <c r="G139" s="72"/>
      <c r="H139" s="72"/>
      <c r="I139" s="72"/>
      <c r="J139" s="72"/>
    </row>
    <row r="140" spans="1:10" ht="24" customHeight="1">
      <c r="A140" s="35">
        <v>35</v>
      </c>
      <c r="B140" s="64" t="s">
        <v>112</v>
      </c>
      <c r="C140" s="65"/>
      <c r="D140" s="66"/>
      <c r="E140" s="72"/>
      <c r="F140" s="72"/>
      <c r="G140" s="72"/>
      <c r="H140" s="72"/>
      <c r="I140" s="72"/>
      <c r="J140" s="72"/>
    </row>
    <row r="141" spans="1:10" ht="24" customHeight="1">
      <c r="A141" s="35">
        <v>36</v>
      </c>
      <c r="B141" s="64" t="s">
        <v>113</v>
      </c>
      <c r="C141" s="65"/>
      <c r="D141" s="66"/>
      <c r="E141" s="72"/>
      <c r="F141" s="72"/>
      <c r="G141" s="72"/>
      <c r="H141" s="72"/>
      <c r="I141" s="72"/>
      <c r="J141" s="72"/>
    </row>
    <row r="142" spans="1:10" ht="24" customHeight="1">
      <c r="A142" s="34">
        <v>37</v>
      </c>
      <c r="B142" s="64" t="s">
        <v>114</v>
      </c>
      <c r="C142" s="65"/>
      <c r="D142" s="66"/>
      <c r="E142" s="72"/>
      <c r="F142" s="72"/>
      <c r="G142" s="72"/>
      <c r="H142" s="72"/>
      <c r="I142" s="72"/>
      <c r="J142" s="72"/>
    </row>
    <row r="143" spans="1:10" ht="24" customHeight="1">
      <c r="A143" s="35">
        <v>38</v>
      </c>
      <c r="B143" s="64" t="s">
        <v>115</v>
      </c>
      <c r="C143" s="65"/>
      <c r="D143" s="66"/>
      <c r="E143" s="72"/>
      <c r="F143" s="72"/>
      <c r="G143" s="72"/>
      <c r="H143" s="72"/>
      <c r="I143" s="72"/>
      <c r="J143" s="72"/>
    </row>
    <row r="144" spans="1:10" ht="24" customHeight="1">
      <c r="A144" s="35">
        <v>39</v>
      </c>
      <c r="B144" s="64" t="s">
        <v>116</v>
      </c>
      <c r="C144" s="65"/>
      <c r="D144" s="66"/>
      <c r="E144" s="72"/>
      <c r="F144" s="72"/>
      <c r="G144" s="72"/>
      <c r="H144" s="72"/>
      <c r="I144" s="72"/>
      <c r="J144" s="72"/>
    </row>
    <row r="145" spans="1:10" ht="24" customHeight="1">
      <c r="A145" s="35">
        <v>40</v>
      </c>
      <c r="B145" s="64" t="s">
        <v>117</v>
      </c>
      <c r="C145" s="65"/>
      <c r="D145" s="66"/>
      <c r="E145" s="72"/>
      <c r="F145" s="72"/>
      <c r="G145" s="72"/>
      <c r="H145" s="72"/>
      <c r="I145" s="72"/>
      <c r="J145" s="72"/>
    </row>
    <row r="147" spans="3:10" ht="21.75" customHeight="1">
      <c r="C147" s="73" t="s">
        <v>75</v>
      </c>
      <c r="D147" s="73"/>
      <c r="E147" s="73"/>
      <c r="F147" s="73"/>
      <c r="G147" s="73"/>
      <c r="H147" s="73"/>
      <c r="I147" s="73"/>
      <c r="J147" s="73"/>
    </row>
    <row r="148" spans="3:10" ht="18.75">
      <c r="C148" s="73" t="s">
        <v>74</v>
      </c>
      <c r="D148" s="73"/>
      <c r="E148" s="73"/>
      <c r="F148" s="73"/>
      <c r="G148" s="73"/>
      <c r="H148" s="73"/>
      <c r="I148" s="73"/>
      <c r="J148" s="73"/>
    </row>
    <row r="149" spans="3:8" ht="11.25" customHeight="1">
      <c r="C149" s="74"/>
      <c r="D149" s="74"/>
      <c r="E149" s="74"/>
      <c r="F149" s="74"/>
      <c r="G149" s="74"/>
      <c r="H149" s="74"/>
    </row>
    <row r="150" spans="3:8" ht="18.75">
      <c r="C150" s="73" t="s">
        <v>59</v>
      </c>
      <c r="D150" s="73"/>
      <c r="E150" s="73"/>
      <c r="F150" s="73"/>
      <c r="G150" s="73"/>
      <c r="H150" s="73"/>
    </row>
    <row r="151" ht="15.75">
      <c r="C151" s="13" t="s">
        <v>60</v>
      </c>
    </row>
    <row r="152" ht="18.75">
      <c r="C152" s="14" t="s">
        <v>73</v>
      </c>
    </row>
  </sheetData>
  <sheetProtection/>
  <mergeCells count="268">
    <mergeCell ref="B45:F45"/>
    <mergeCell ref="I145:J145"/>
    <mergeCell ref="E145:F145"/>
    <mergeCell ref="G145:H145"/>
    <mergeCell ref="E124:F124"/>
    <mergeCell ref="G124:H124"/>
    <mergeCell ref="E127:F127"/>
    <mergeCell ref="G127:H127"/>
    <mergeCell ref="E137:F137"/>
    <mergeCell ref="G137:H137"/>
    <mergeCell ref="E138:F138"/>
    <mergeCell ref="E106:F106"/>
    <mergeCell ref="G106:H106"/>
    <mergeCell ref="B13:J13"/>
    <mergeCell ref="H2:J2"/>
    <mergeCell ref="H3:J3"/>
    <mergeCell ref="H4:J4"/>
    <mergeCell ref="A5:J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A69:A71"/>
    <mergeCell ref="B69:F71"/>
    <mergeCell ref="G69:J69"/>
    <mergeCell ref="G70:G71"/>
    <mergeCell ref="H70:J70"/>
    <mergeCell ref="B72:F72"/>
    <mergeCell ref="B73:F73"/>
    <mergeCell ref="B74:B79"/>
    <mergeCell ref="C74:F74"/>
    <mergeCell ref="C75:F75"/>
    <mergeCell ref="C76:F76"/>
    <mergeCell ref="C77:F77"/>
    <mergeCell ref="C78:F78"/>
    <mergeCell ref="C79:F79"/>
    <mergeCell ref="B80:F80"/>
    <mergeCell ref="B81:B85"/>
    <mergeCell ref="C81:F81"/>
    <mergeCell ref="C82:F82"/>
    <mergeCell ref="C83:F83"/>
    <mergeCell ref="C84:F84"/>
    <mergeCell ref="C85:F85"/>
    <mergeCell ref="B91:H91"/>
    <mergeCell ref="B92:H92"/>
    <mergeCell ref="B93:H93"/>
    <mergeCell ref="A104:J104"/>
    <mergeCell ref="B105:D105"/>
    <mergeCell ref="E105:F105"/>
    <mergeCell ref="G105:H105"/>
    <mergeCell ref="I105:J105"/>
    <mergeCell ref="I106:J106"/>
    <mergeCell ref="E107:F107"/>
    <mergeCell ref="G107:H107"/>
    <mergeCell ref="I107:J107"/>
    <mergeCell ref="I111:J111"/>
    <mergeCell ref="E108:F108"/>
    <mergeCell ref="G108:H108"/>
    <mergeCell ref="I108:J108"/>
    <mergeCell ref="E109:F109"/>
    <mergeCell ref="G109:H109"/>
    <mergeCell ref="I109:J109"/>
    <mergeCell ref="G112:H112"/>
    <mergeCell ref="I112:J112"/>
    <mergeCell ref="E113:F113"/>
    <mergeCell ref="G113:H113"/>
    <mergeCell ref="I113:J113"/>
    <mergeCell ref="E110:F110"/>
    <mergeCell ref="G110:H110"/>
    <mergeCell ref="I110:J110"/>
    <mergeCell ref="E111:F111"/>
    <mergeCell ref="G111:H111"/>
    <mergeCell ref="E115:F115"/>
    <mergeCell ref="G115:H115"/>
    <mergeCell ref="I115:J115"/>
    <mergeCell ref="E114:F114"/>
    <mergeCell ref="G114:H114"/>
    <mergeCell ref="I114:J114"/>
    <mergeCell ref="E112:F112"/>
    <mergeCell ref="E118:F118"/>
    <mergeCell ref="G118:H118"/>
    <mergeCell ref="I118:J118"/>
    <mergeCell ref="E116:F116"/>
    <mergeCell ref="G116:H116"/>
    <mergeCell ref="I116:J116"/>
    <mergeCell ref="E117:F117"/>
    <mergeCell ref="G117:H117"/>
    <mergeCell ref="I117:J117"/>
    <mergeCell ref="E119:F119"/>
    <mergeCell ref="E122:F122"/>
    <mergeCell ref="G119:H119"/>
    <mergeCell ref="I119:J119"/>
    <mergeCell ref="G122:H122"/>
    <mergeCell ref="I122:J122"/>
    <mergeCell ref="E120:F120"/>
    <mergeCell ref="G120:H120"/>
    <mergeCell ref="I120:J120"/>
    <mergeCell ref="G121:H121"/>
    <mergeCell ref="I121:J121"/>
    <mergeCell ref="E121:F121"/>
    <mergeCell ref="E123:F123"/>
    <mergeCell ref="G123:H123"/>
    <mergeCell ref="I123:J123"/>
    <mergeCell ref="B122:D122"/>
    <mergeCell ref="B123:D123"/>
    <mergeCell ref="I124:J124"/>
    <mergeCell ref="E125:F125"/>
    <mergeCell ref="G125:H125"/>
    <mergeCell ref="I125:J125"/>
    <mergeCell ref="E126:F126"/>
    <mergeCell ref="G126:H126"/>
    <mergeCell ref="I126:J126"/>
    <mergeCell ref="I127:J127"/>
    <mergeCell ref="G131:H131"/>
    <mergeCell ref="I131:J131"/>
    <mergeCell ref="E128:F128"/>
    <mergeCell ref="G128:H128"/>
    <mergeCell ref="I128:J128"/>
    <mergeCell ref="E129:F129"/>
    <mergeCell ref="G129:H129"/>
    <mergeCell ref="I129:J129"/>
    <mergeCell ref="E132:F132"/>
    <mergeCell ref="G132:H132"/>
    <mergeCell ref="I132:J132"/>
    <mergeCell ref="E130:F130"/>
    <mergeCell ref="G130:H130"/>
    <mergeCell ref="I130:J130"/>
    <mergeCell ref="E131:F131"/>
    <mergeCell ref="E133:F133"/>
    <mergeCell ref="G133:H133"/>
    <mergeCell ref="I133:J133"/>
    <mergeCell ref="E134:F134"/>
    <mergeCell ref="G134:H134"/>
    <mergeCell ref="I134:J134"/>
    <mergeCell ref="I137:J137"/>
    <mergeCell ref="E135:F135"/>
    <mergeCell ref="G135:H135"/>
    <mergeCell ref="I135:J135"/>
    <mergeCell ref="E136:F136"/>
    <mergeCell ref="G136:H136"/>
    <mergeCell ref="I136:J136"/>
    <mergeCell ref="I138:J138"/>
    <mergeCell ref="E139:F139"/>
    <mergeCell ref="G139:H139"/>
    <mergeCell ref="I139:J139"/>
    <mergeCell ref="G143:H143"/>
    <mergeCell ref="E140:F140"/>
    <mergeCell ref="G140:H140"/>
    <mergeCell ref="I140:J140"/>
    <mergeCell ref="I142:J142"/>
    <mergeCell ref="G138:H138"/>
    <mergeCell ref="C149:H149"/>
    <mergeCell ref="I143:J143"/>
    <mergeCell ref="E144:F144"/>
    <mergeCell ref="G144:H144"/>
    <mergeCell ref="I144:J144"/>
    <mergeCell ref="B53:F53"/>
    <mergeCell ref="B106:D106"/>
    <mergeCell ref="B107:D107"/>
    <mergeCell ref="B108:D108"/>
    <mergeCell ref="B109:D109"/>
    <mergeCell ref="C150:H150"/>
    <mergeCell ref="E141:F141"/>
    <mergeCell ref="G141:H141"/>
    <mergeCell ref="C147:J147"/>
    <mergeCell ref="C148:J148"/>
    <mergeCell ref="I141:J141"/>
    <mergeCell ref="E142:F142"/>
    <mergeCell ref="G142:H142"/>
    <mergeCell ref="E143:F143"/>
    <mergeCell ref="B142:D142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41:D141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98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22" sqref="A22"/>
    </sheetView>
  </sheetViews>
  <sheetFormatPr defaultColWidth="9.00390625" defaultRowHeight="12.75"/>
  <cols>
    <col min="1" max="1" width="3.25390625" style="21" customWidth="1"/>
    <col min="2" max="2" width="37.625" style="1" customWidth="1"/>
    <col min="3" max="3" width="8.625" style="1" customWidth="1"/>
    <col min="4" max="4" width="9.875" style="1" customWidth="1"/>
    <col min="5" max="5" width="6.375" style="21" customWidth="1"/>
    <col min="6" max="6" width="9.375" style="21" customWidth="1"/>
    <col min="7" max="7" width="7.125" style="21" customWidth="1"/>
    <col min="8" max="8" width="7.00390625" style="21" customWidth="1"/>
    <col min="9" max="9" width="6.375" style="21" customWidth="1"/>
    <col min="10" max="10" width="6.875" style="21" customWidth="1"/>
    <col min="11" max="11" width="8.125" style="21" customWidth="1"/>
    <col min="12" max="12" width="7.125" style="21" customWidth="1"/>
    <col min="13" max="13" width="6.625" style="21" customWidth="1"/>
    <col min="14" max="18" width="6.75390625" style="21" customWidth="1"/>
    <col min="19" max="19" width="12.25390625" style="1" customWidth="1"/>
    <col min="20" max="21" width="9.125" style="1" customWidth="1"/>
    <col min="22" max="22" width="11.75390625" style="21" customWidth="1"/>
    <col min="23" max="23" width="11.00390625" style="1" customWidth="1"/>
    <col min="24" max="25" width="10.75390625" style="1" customWidth="1"/>
    <col min="26" max="26" width="6.625" style="21" customWidth="1"/>
    <col min="27" max="27" width="9.125" style="21" customWidth="1"/>
    <col min="28" max="28" width="5.00390625" style="21" customWidth="1"/>
    <col min="29" max="29" width="9.125" style="1" customWidth="1"/>
    <col min="30" max="30" width="6.375" style="21" customWidth="1"/>
    <col min="31" max="31" width="11.75390625" style="59" customWidth="1"/>
    <col min="32" max="32" width="9.125" style="2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2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2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21" customWidth="1"/>
    <col min="49" max="49" width="10.75390625" style="21" customWidth="1"/>
    <col min="50" max="50" width="6.00390625" style="21" customWidth="1"/>
    <col min="51" max="51" width="9.125" style="1" customWidth="1"/>
    <col min="52" max="52" width="6.00390625" style="21" customWidth="1"/>
    <col min="53" max="53" width="10.25390625" style="21" customWidth="1"/>
    <col min="54" max="54" width="6.00390625" style="21" customWidth="1"/>
    <col min="55" max="56" width="10.375" style="1" customWidth="1"/>
    <col min="57" max="59" width="9.125" style="1" customWidth="1"/>
    <col min="60" max="60" width="9.125" style="21" customWidth="1"/>
    <col min="61" max="62" width="9.125" style="1" customWidth="1"/>
    <col min="63" max="63" width="10.75390625" style="21" customWidth="1"/>
    <col min="64" max="65" width="10.125" style="21" customWidth="1"/>
    <col min="66" max="66" width="10.875" style="21" customWidth="1"/>
    <col min="67" max="67" width="11.125" style="21" customWidth="1"/>
    <col min="68" max="69" width="11.375" style="21" customWidth="1"/>
    <col min="70" max="70" width="10.875" style="21" customWidth="1"/>
    <col min="71" max="71" width="9.125" style="21" customWidth="1"/>
    <col min="72" max="72" width="10.875" style="59" customWidth="1"/>
    <col min="73" max="73" width="11.875" style="21" customWidth="1"/>
    <col min="74" max="74" width="9.75390625" style="21" customWidth="1"/>
    <col min="75" max="75" width="7.625" style="21" customWidth="1"/>
    <col min="76" max="76" width="7.00390625" style="21" customWidth="1"/>
    <col min="77" max="77" width="6.625" style="21" customWidth="1"/>
    <col min="78" max="78" width="6.75390625" style="21" customWidth="1"/>
    <col min="79" max="79" width="6.875" style="21" customWidth="1"/>
    <col min="80" max="80" width="6.125" style="21" customWidth="1"/>
    <col min="81" max="81" width="10.00390625" style="1" customWidth="1"/>
    <col min="82" max="83" width="7.25390625" style="1" customWidth="1"/>
    <col min="84" max="84" width="10.00390625" style="21" customWidth="1"/>
    <col min="85" max="85" width="9.875" style="1" customWidth="1"/>
    <col min="86" max="86" width="7.125" style="48" customWidth="1"/>
    <col min="87" max="89" width="7.125" style="1" customWidth="1"/>
    <col min="90" max="90" width="7.125" style="21" customWidth="1"/>
    <col min="91" max="92" width="7.125" style="1" customWidth="1"/>
    <col min="93" max="93" width="11.625" style="21" customWidth="1"/>
    <col min="94" max="94" width="10.625" style="21" customWidth="1"/>
    <col min="95" max="95" width="9.125" style="21" customWidth="1"/>
    <col min="96" max="96" width="12.375" style="59" customWidth="1"/>
    <col min="97" max="97" width="11.75390625" style="21" customWidth="1"/>
    <col min="98" max="98" width="10.125" style="21" customWidth="1"/>
    <col min="99" max="99" width="9.125" style="1" customWidth="1"/>
    <col min="100" max="100" width="8.375" style="1" customWidth="1"/>
    <col min="101" max="101" width="9.125" style="1" customWidth="1"/>
    <col min="102" max="102" width="9.125" style="21" customWidth="1"/>
    <col min="103" max="103" width="9.125" style="1" customWidth="1"/>
    <col min="104" max="104" width="8.00390625" style="1" customWidth="1"/>
    <col min="105" max="105" width="7.75390625" style="1" customWidth="1"/>
    <col min="106" max="106" width="6.75390625" style="1" customWidth="1"/>
    <col min="107" max="107" width="6.875" style="1" customWidth="1"/>
    <col min="108" max="108" width="6.375" style="21" customWidth="1"/>
    <col min="109" max="16384" width="9.125" style="1" customWidth="1"/>
  </cols>
  <sheetData>
    <row r="1" spans="1:12" ht="44.25" customHeight="1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10" s="21" customFormat="1" ht="45" customHeight="1">
      <c r="A2" s="115" t="s">
        <v>0</v>
      </c>
      <c r="B2" s="121" t="s">
        <v>167</v>
      </c>
      <c r="C2" s="124" t="s">
        <v>6</v>
      </c>
      <c r="D2" s="125"/>
      <c r="E2" s="125"/>
      <c r="F2" s="126"/>
      <c r="G2" s="127" t="s">
        <v>172</v>
      </c>
      <c r="H2" s="128"/>
      <c r="I2" s="128"/>
      <c r="J2" s="129"/>
      <c r="K2" s="127" t="s">
        <v>173</v>
      </c>
      <c r="L2" s="130"/>
      <c r="M2" s="130"/>
      <c r="N2" s="131"/>
      <c r="O2" s="127" t="s">
        <v>64</v>
      </c>
      <c r="P2" s="130"/>
      <c r="Q2" s="130"/>
      <c r="R2" s="131"/>
      <c r="S2" s="119" t="s">
        <v>10</v>
      </c>
      <c r="T2" s="119"/>
      <c r="U2" s="119"/>
      <c r="V2" s="119"/>
      <c r="W2" s="119"/>
      <c r="X2" s="119"/>
      <c r="Y2" s="119" t="s">
        <v>11</v>
      </c>
      <c r="Z2" s="119"/>
      <c r="AA2" s="119"/>
      <c r="AB2" s="119"/>
      <c r="AC2" s="119"/>
      <c r="AD2" s="119"/>
      <c r="AE2" s="119"/>
      <c r="AF2" s="119"/>
      <c r="AG2" s="119"/>
      <c r="AH2" s="119"/>
      <c r="AI2" s="113" t="s">
        <v>12</v>
      </c>
      <c r="AJ2" s="113"/>
      <c r="AK2" s="113"/>
      <c r="AL2" s="113"/>
      <c r="AM2" s="113"/>
      <c r="AN2" s="113"/>
      <c r="AO2" s="113" t="s">
        <v>13</v>
      </c>
      <c r="AP2" s="113"/>
      <c r="AQ2" s="113"/>
      <c r="AR2" s="113"/>
      <c r="AS2" s="113"/>
      <c r="AT2" s="113"/>
      <c r="AU2" s="119" t="s">
        <v>11</v>
      </c>
      <c r="AV2" s="119"/>
      <c r="AW2" s="119"/>
      <c r="AX2" s="119"/>
      <c r="AY2" s="119"/>
      <c r="AZ2" s="119"/>
      <c r="BA2" s="119"/>
      <c r="BB2" s="119"/>
      <c r="BC2" s="119"/>
      <c r="BD2" s="119"/>
      <c r="BE2" s="113" t="s">
        <v>12</v>
      </c>
      <c r="BF2" s="113"/>
      <c r="BG2" s="113"/>
      <c r="BH2" s="113"/>
      <c r="BI2" s="113"/>
      <c r="BJ2" s="113"/>
      <c r="BK2" s="119" t="s">
        <v>131</v>
      </c>
      <c r="BL2" s="119"/>
      <c r="BM2" s="119"/>
      <c r="BN2" s="119"/>
      <c r="BO2" s="119"/>
      <c r="BP2" s="119"/>
      <c r="BQ2" s="113" t="s">
        <v>11</v>
      </c>
      <c r="BR2" s="113"/>
      <c r="BS2" s="113"/>
      <c r="BT2" s="113"/>
      <c r="BU2" s="113"/>
      <c r="BV2" s="113"/>
      <c r="BW2" s="113" t="s">
        <v>174</v>
      </c>
      <c r="BX2" s="113"/>
      <c r="BY2" s="113"/>
      <c r="BZ2" s="113"/>
      <c r="CA2" s="113"/>
      <c r="CB2" s="113"/>
      <c r="CC2" s="113" t="s">
        <v>22</v>
      </c>
      <c r="CD2" s="113"/>
      <c r="CE2" s="113"/>
      <c r="CF2" s="113"/>
      <c r="CG2" s="113"/>
      <c r="CH2" s="113"/>
      <c r="CI2" s="113" t="s">
        <v>191</v>
      </c>
      <c r="CJ2" s="113"/>
      <c r="CK2" s="113"/>
      <c r="CL2" s="113"/>
      <c r="CM2" s="113"/>
      <c r="CN2" s="113"/>
      <c r="CO2" s="113" t="s">
        <v>23</v>
      </c>
      <c r="CP2" s="113"/>
      <c r="CQ2" s="113"/>
      <c r="CR2" s="113"/>
      <c r="CS2" s="113"/>
      <c r="CT2" s="113"/>
      <c r="CU2" s="113" t="s">
        <v>24</v>
      </c>
      <c r="CV2" s="113"/>
      <c r="CW2" s="113"/>
      <c r="CX2" s="113"/>
      <c r="CY2" s="113"/>
      <c r="CZ2" s="113"/>
      <c r="DA2" s="113" t="s">
        <v>25</v>
      </c>
      <c r="DB2" s="113"/>
      <c r="DC2" s="113"/>
      <c r="DD2" s="113"/>
      <c r="DE2" s="113"/>
      <c r="DF2" s="113"/>
    </row>
    <row r="3" spans="1:110" s="21" customFormat="1" ht="14.25" customHeight="1">
      <c r="A3" s="115"/>
      <c r="B3" s="122"/>
      <c r="C3" s="107" t="s">
        <v>61</v>
      </c>
      <c r="D3" s="72" t="s">
        <v>171</v>
      </c>
      <c r="E3" s="114" t="s">
        <v>170</v>
      </c>
      <c r="F3" s="116" t="s">
        <v>4</v>
      </c>
      <c r="G3" s="116" t="s">
        <v>61</v>
      </c>
      <c r="H3" s="114" t="s">
        <v>171</v>
      </c>
      <c r="I3" s="114" t="s">
        <v>170</v>
      </c>
      <c r="J3" s="116" t="s">
        <v>4</v>
      </c>
      <c r="K3" s="116" t="s">
        <v>61</v>
      </c>
      <c r="L3" s="114" t="s">
        <v>171</v>
      </c>
      <c r="M3" s="114" t="s">
        <v>170</v>
      </c>
      <c r="N3" s="116" t="s">
        <v>4</v>
      </c>
      <c r="O3" s="107" t="s">
        <v>61</v>
      </c>
      <c r="P3" s="72" t="s">
        <v>171</v>
      </c>
      <c r="Q3" s="72" t="s">
        <v>170</v>
      </c>
      <c r="R3" s="116" t="s">
        <v>4</v>
      </c>
      <c r="S3" s="107" t="s">
        <v>61</v>
      </c>
      <c r="T3" s="72" t="s">
        <v>171</v>
      </c>
      <c r="U3" s="72" t="s">
        <v>170</v>
      </c>
      <c r="V3" s="115" t="s">
        <v>2</v>
      </c>
      <c r="W3" s="115"/>
      <c r="X3" s="115"/>
      <c r="Y3" s="72" t="s">
        <v>61</v>
      </c>
      <c r="Z3" s="116" t="s">
        <v>66</v>
      </c>
      <c r="AA3" s="114" t="s">
        <v>171</v>
      </c>
      <c r="AB3" s="116" t="s">
        <v>66</v>
      </c>
      <c r="AC3" s="72" t="s">
        <v>170</v>
      </c>
      <c r="AD3" s="116" t="s">
        <v>66</v>
      </c>
      <c r="AE3" s="114" t="s">
        <v>2</v>
      </c>
      <c r="AF3" s="114"/>
      <c r="AG3" s="114"/>
      <c r="AH3" s="114"/>
      <c r="AI3" s="107" t="s">
        <v>61</v>
      </c>
      <c r="AJ3" s="72" t="s">
        <v>171</v>
      </c>
      <c r="AK3" s="72" t="s">
        <v>170</v>
      </c>
      <c r="AL3" s="114" t="s">
        <v>2</v>
      </c>
      <c r="AM3" s="114"/>
      <c r="AN3" s="114"/>
      <c r="AO3" s="107" t="s">
        <v>61</v>
      </c>
      <c r="AP3" s="72" t="s">
        <v>171</v>
      </c>
      <c r="AQ3" s="72" t="s">
        <v>170</v>
      </c>
      <c r="AR3" s="114" t="s">
        <v>2</v>
      </c>
      <c r="AS3" s="114"/>
      <c r="AT3" s="114"/>
      <c r="AU3" s="72" t="s">
        <v>61</v>
      </c>
      <c r="AV3" s="116" t="s">
        <v>66</v>
      </c>
      <c r="AW3" s="114" t="s">
        <v>171</v>
      </c>
      <c r="AX3" s="116" t="s">
        <v>66</v>
      </c>
      <c r="AY3" s="72" t="s">
        <v>170</v>
      </c>
      <c r="AZ3" s="116" t="s">
        <v>66</v>
      </c>
      <c r="BA3" s="114" t="s">
        <v>2</v>
      </c>
      <c r="BB3" s="114"/>
      <c r="BC3" s="114"/>
      <c r="BD3" s="114"/>
      <c r="BE3" s="107" t="s">
        <v>61</v>
      </c>
      <c r="BF3" s="72" t="s">
        <v>171</v>
      </c>
      <c r="BG3" s="72" t="s">
        <v>170</v>
      </c>
      <c r="BH3" s="114" t="s">
        <v>2</v>
      </c>
      <c r="BI3" s="114"/>
      <c r="BJ3" s="114"/>
      <c r="BK3" s="114" t="s">
        <v>61</v>
      </c>
      <c r="BL3" s="114" t="s">
        <v>171</v>
      </c>
      <c r="BM3" s="114" t="s">
        <v>170</v>
      </c>
      <c r="BN3" s="114" t="s">
        <v>2</v>
      </c>
      <c r="BO3" s="114"/>
      <c r="BP3" s="114"/>
      <c r="BQ3" s="114" t="s">
        <v>61</v>
      </c>
      <c r="BR3" s="114" t="s">
        <v>171</v>
      </c>
      <c r="BS3" s="114" t="s">
        <v>170</v>
      </c>
      <c r="BT3" s="114" t="s">
        <v>2</v>
      </c>
      <c r="BU3" s="114"/>
      <c r="BV3" s="114"/>
      <c r="BW3" s="114" t="s">
        <v>61</v>
      </c>
      <c r="BX3" s="114" t="s">
        <v>171</v>
      </c>
      <c r="BY3" s="114" t="s">
        <v>170</v>
      </c>
      <c r="BZ3" s="114" t="s">
        <v>2</v>
      </c>
      <c r="CA3" s="114"/>
      <c r="CB3" s="114"/>
      <c r="CC3" s="72" t="s">
        <v>61</v>
      </c>
      <c r="CD3" s="72" t="s">
        <v>171</v>
      </c>
      <c r="CE3" s="72" t="s">
        <v>170</v>
      </c>
      <c r="CF3" s="114" t="s">
        <v>2</v>
      </c>
      <c r="CG3" s="114"/>
      <c r="CH3" s="114"/>
      <c r="CI3" s="72" t="s">
        <v>61</v>
      </c>
      <c r="CJ3" s="72" t="s">
        <v>171</v>
      </c>
      <c r="CK3" s="72" t="s">
        <v>170</v>
      </c>
      <c r="CL3" s="114" t="s">
        <v>2</v>
      </c>
      <c r="CM3" s="114"/>
      <c r="CN3" s="114"/>
      <c r="CO3" s="114" t="s">
        <v>61</v>
      </c>
      <c r="CP3" s="114" t="s">
        <v>171</v>
      </c>
      <c r="CQ3" s="114" t="s">
        <v>170</v>
      </c>
      <c r="CR3" s="114" t="s">
        <v>2</v>
      </c>
      <c r="CS3" s="114"/>
      <c r="CT3" s="114"/>
      <c r="CU3" s="107" t="s">
        <v>61</v>
      </c>
      <c r="CV3" s="72" t="s">
        <v>171</v>
      </c>
      <c r="CW3" s="72" t="s">
        <v>170</v>
      </c>
      <c r="CX3" s="114" t="s">
        <v>2</v>
      </c>
      <c r="CY3" s="114"/>
      <c r="CZ3" s="114"/>
      <c r="DA3" s="107" t="s">
        <v>61</v>
      </c>
      <c r="DB3" s="72" t="s">
        <v>171</v>
      </c>
      <c r="DC3" s="72" t="s">
        <v>170</v>
      </c>
      <c r="DD3" s="114" t="s">
        <v>2</v>
      </c>
      <c r="DE3" s="114"/>
      <c r="DF3" s="114"/>
    </row>
    <row r="4" spans="1:110" ht="16.5" customHeight="1">
      <c r="A4" s="115"/>
      <c r="B4" s="122"/>
      <c r="C4" s="108"/>
      <c r="D4" s="72"/>
      <c r="E4" s="114"/>
      <c r="F4" s="117"/>
      <c r="G4" s="117"/>
      <c r="H4" s="114"/>
      <c r="I4" s="114"/>
      <c r="J4" s="117"/>
      <c r="K4" s="117"/>
      <c r="L4" s="114"/>
      <c r="M4" s="114"/>
      <c r="N4" s="117"/>
      <c r="O4" s="108"/>
      <c r="P4" s="72"/>
      <c r="Q4" s="72"/>
      <c r="R4" s="117"/>
      <c r="S4" s="108"/>
      <c r="T4" s="72"/>
      <c r="U4" s="72"/>
      <c r="V4" s="114" t="s">
        <v>4</v>
      </c>
      <c r="W4" s="72" t="s">
        <v>3</v>
      </c>
      <c r="X4" s="72"/>
      <c r="Y4" s="72"/>
      <c r="Z4" s="117"/>
      <c r="AA4" s="114"/>
      <c r="AB4" s="117"/>
      <c r="AC4" s="72"/>
      <c r="AD4" s="117"/>
      <c r="AE4" s="115" t="s">
        <v>4</v>
      </c>
      <c r="AF4" s="114" t="s">
        <v>66</v>
      </c>
      <c r="AG4" s="72" t="s">
        <v>3</v>
      </c>
      <c r="AH4" s="72"/>
      <c r="AI4" s="108"/>
      <c r="AJ4" s="72"/>
      <c r="AK4" s="72"/>
      <c r="AL4" s="114" t="s">
        <v>4</v>
      </c>
      <c r="AM4" s="72" t="s">
        <v>3</v>
      </c>
      <c r="AN4" s="72"/>
      <c r="AO4" s="108"/>
      <c r="AP4" s="72"/>
      <c r="AQ4" s="72"/>
      <c r="AR4" s="114" t="s">
        <v>4</v>
      </c>
      <c r="AS4" s="72" t="s">
        <v>3</v>
      </c>
      <c r="AT4" s="72"/>
      <c r="AU4" s="72"/>
      <c r="AV4" s="117"/>
      <c r="AW4" s="114"/>
      <c r="AX4" s="117"/>
      <c r="AY4" s="72"/>
      <c r="AZ4" s="117"/>
      <c r="BA4" s="114" t="s">
        <v>4</v>
      </c>
      <c r="BB4" s="114" t="s">
        <v>66</v>
      </c>
      <c r="BC4" s="72" t="s">
        <v>3</v>
      </c>
      <c r="BD4" s="72"/>
      <c r="BE4" s="108"/>
      <c r="BF4" s="72"/>
      <c r="BG4" s="72"/>
      <c r="BH4" s="114" t="s">
        <v>4</v>
      </c>
      <c r="BI4" s="72" t="s">
        <v>3</v>
      </c>
      <c r="BJ4" s="72"/>
      <c r="BK4" s="114"/>
      <c r="BL4" s="114"/>
      <c r="BM4" s="114"/>
      <c r="BN4" s="114" t="s">
        <v>4</v>
      </c>
      <c r="BO4" s="114" t="s">
        <v>3</v>
      </c>
      <c r="BP4" s="114"/>
      <c r="BQ4" s="114"/>
      <c r="BR4" s="114"/>
      <c r="BS4" s="114"/>
      <c r="BT4" s="115" t="s">
        <v>4</v>
      </c>
      <c r="BU4" s="114" t="s">
        <v>3</v>
      </c>
      <c r="BV4" s="114"/>
      <c r="BW4" s="114"/>
      <c r="BX4" s="114"/>
      <c r="BY4" s="114"/>
      <c r="BZ4" s="114" t="s">
        <v>4</v>
      </c>
      <c r="CA4" s="114" t="s">
        <v>3</v>
      </c>
      <c r="CB4" s="114"/>
      <c r="CC4" s="72"/>
      <c r="CD4" s="72"/>
      <c r="CE4" s="72"/>
      <c r="CF4" s="114" t="s">
        <v>4</v>
      </c>
      <c r="CG4" s="72" t="s">
        <v>3</v>
      </c>
      <c r="CH4" s="72"/>
      <c r="CI4" s="72"/>
      <c r="CJ4" s="72"/>
      <c r="CK4" s="72"/>
      <c r="CL4" s="114" t="s">
        <v>4</v>
      </c>
      <c r="CM4" s="72" t="s">
        <v>3</v>
      </c>
      <c r="CN4" s="72"/>
      <c r="CO4" s="114"/>
      <c r="CP4" s="114"/>
      <c r="CQ4" s="114"/>
      <c r="CR4" s="115" t="s">
        <v>4</v>
      </c>
      <c r="CS4" s="114" t="s">
        <v>3</v>
      </c>
      <c r="CT4" s="114"/>
      <c r="CU4" s="108"/>
      <c r="CV4" s="72"/>
      <c r="CW4" s="72"/>
      <c r="CX4" s="114" t="s">
        <v>4</v>
      </c>
      <c r="CY4" s="72" t="s">
        <v>3</v>
      </c>
      <c r="CZ4" s="72"/>
      <c r="DA4" s="108"/>
      <c r="DB4" s="72"/>
      <c r="DC4" s="72"/>
      <c r="DD4" s="114" t="s">
        <v>4</v>
      </c>
      <c r="DE4" s="72" t="s">
        <v>3</v>
      </c>
      <c r="DF4" s="72"/>
    </row>
    <row r="5" spans="1:110" ht="18.75" customHeight="1">
      <c r="A5" s="115"/>
      <c r="B5" s="123"/>
      <c r="C5" s="109"/>
      <c r="D5" s="72"/>
      <c r="E5" s="114"/>
      <c r="F5" s="118"/>
      <c r="G5" s="118"/>
      <c r="H5" s="114"/>
      <c r="I5" s="114"/>
      <c r="J5" s="118"/>
      <c r="K5" s="118"/>
      <c r="L5" s="114"/>
      <c r="M5" s="114"/>
      <c r="N5" s="118"/>
      <c r="O5" s="109"/>
      <c r="P5" s="72"/>
      <c r="Q5" s="72"/>
      <c r="R5" s="118"/>
      <c r="S5" s="109"/>
      <c r="T5" s="72"/>
      <c r="U5" s="72"/>
      <c r="V5" s="114"/>
      <c r="W5" s="4" t="s">
        <v>63</v>
      </c>
      <c r="X5" s="4" t="s">
        <v>62</v>
      </c>
      <c r="Y5" s="72"/>
      <c r="Z5" s="118"/>
      <c r="AA5" s="114"/>
      <c r="AB5" s="118"/>
      <c r="AC5" s="72"/>
      <c r="AD5" s="118"/>
      <c r="AE5" s="115"/>
      <c r="AF5" s="114"/>
      <c r="AG5" s="4" t="s">
        <v>63</v>
      </c>
      <c r="AH5" s="4" t="s">
        <v>62</v>
      </c>
      <c r="AI5" s="109"/>
      <c r="AJ5" s="72"/>
      <c r="AK5" s="72"/>
      <c r="AL5" s="114"/>
      <c r="AM5" s="4" t="s">
        <v>63</v>
      </c>
      <c r="AN5" s="4" t="s">
        <v>62</v>
      </c>
      <c r="AO5" s="109"/>
      <c r="AP5" s="72"/>
      <c r="AQ5" s="72"/>
      <c r="AR5" s="114"/>
      <c r="AS5" s="4" t="s">
        <v>63</v>
      </c>
      <c r="AT5" s="4" t="s">
        <v>62</v>
      </c>
      <c r="AU5" s="72"/>
      <c r="AV5" s="118"/>
      <c r="AW5" s="114"/>
      <c r="AX5" s="118"/>
      <c r="AY5" s="72"/>
      <c r="AZ5" s="118"/>
      <c r="BA5" s="114"/>
      <c r="BB5" s="114"/>
      <c r="BC5" s="4" t="s">
        <v>63</v>
      </c>
      <c r="BD5" s="4" t="s">
        <v>62</v>
      </c>
      <c r="BE5" s="109"/>
      <c r="BF5" s="72"/>
      <c r="BG5" s="72"/>
      <c r="BH5" s="114"/>
      <c r="BI5" s="4" t="s">
        <v>63</v>
      </c>
      <c r="BJ5" s="4" t="s">
        <v>62</v>
      </c>
      <c r="BK5" s="114"/>
      <c r="BL5" s="114"/>
      <c r="BM5" s="114"/>
      <c r="BN5" s="114"/>
      <c r="BO5" s="20" t="s">
        <v>63</v>
      </c>
      <c r="BP5" s="20" t="s">
        <v>62</v>
      </c>
      <c r="BQ5" s="114"/>
      <c r="BR5" s="114"/>
      <c r="BS5" s="114"/>
      <c r="BT5" s="115"/>
      <c r="BU5" s="20" t="s">
        <v>63</v>
      </c>
      <c r="BV5" s="20" t="s">
        <v>62</v>
      </c>
      <c r="BW5" s="114"/>
      <c r="BX5" s="114"/>
      <c r="BY5" s="114"/>
      <c r="BZ5" s="114"/>
      <c r="CA5" s="20" t="s">
        <v>63</v>
      </c>
      <c r="CB5" s="20" t="s">
        <v>62</v>
      </c>
      <c r="CC5" s="72"/>
      <c r="CD5" s="72"/>
      <c r="CE5" s="72"/>
      <c r="CF5" s="114"/>
      <c r="CG5" s="4" t="s">
        <v>63</v>
      </c>
      <c r="CH5" s="49" t="s">
        <v>62</v>
      </c>
      <c r="CI5" s="72"/>
      <c r="CJ5" s="72"/>
      <c r="CK5" s="72"/>
      <c r="CL5" s="114"/>
      <c r="CM5" s="4" t="s">
        <v>63</v>
      </c>
      <c r="CN5" s="4" t="s">
        <v>62</v>
      </c>
      <c r="CO5" s="114"/>
      <c r="CP5" s="114"/>
      <c r="CQ5" s="114"/>
      <c r="CR5" s="115"/>
      <c r="CS5" s="20" t="s">
        <v>63</v>
      </c>
      <c r="CT5" s="20" t="s">
        <v>62</v>
      </c>
      <c r="CU5" s="109"/>
      <c r="CV5" s="72"/>
      <c r="CW5" s="72"/>
      <c r="CX5" s="114"/>
      <c r="CY5" s="4" t="s">
        <v>63</v>
      </c>
      <c r="CZ5" s="4" t="s">
        <v>62</v>
      </c>
      <c r="DA5" s="109"/>
      <c r="DB5" s="72"/>
      <c r="DC5" s="72"/>
      <c r="DD5" s="114"/>
      <c r="DE5" s="4" t="s">
        <v>63</v>
      </c>
      <c r="DF5" s="4" t="s">
        <v>62</v>
      </c>
    </row>
    <row r="6" spans="1:110" ht="12.75">
      <c r="A6" s="20">
        <v>1</v>
      </c>
      <c r="B6" s="62"/>
      <c r="C6" s="55"/>
      <c r="D6" s="37"/>
      <c r="E6" s="37"/>
      <c r="F6" s="56">
        <f>SUM(C6:E6)</f>
        <v>0</v>
      </c>
      <c r="G6" s="55"/>
      <c r="H6" s="37"/>
      <c r="I6" s="37"/>
      <c r="J6" s="37">
        <f>SUM(G6:I6)</f>
        <v>0</v>
      </c>
      <c r="K6" s="55"/>
      <c r="L6" s="37"/>
      <c r="M6" s="37"/>
      <c r="N6" s="37">
        <f>SUM(K6:M6)</f>
        <v>0</v>
      </c>
      <c r="O6" s="55"/>
      <c r="P6" s="37"/>
      <c r="Q6" s="37"/>
      <c r="R6" s="37">
        <f>SUM(O6:Q6)</f>
        <v>0</v>
      </c>
      <c r="S6" s="55"/>
      <c r="T6" s="37"/>
      <c r="U6" s="37"/>
      <c r="V6" s="37">
        <f>SUM(S6:U6)</f>
        <v>0</v>
      </c>
      <c r="W6" s="55"/>
      <c r="X6" s="55"/>
      <c r="Y6" s="55"/>
      <c r="Z6" s="53">
        <f>IF(S6=0,0,Y6/S6%)</f>
        <v>0</v>
      </c>
      <c r="AA6" s="37"/>
      <c r="AB6" s="53">
        <f>IF(T6=0,0,AA6/T6%)</f>
        <v>0</v>
      </c>
      <c r="AC6" s="37"/>
      <c r="AD6" s="53">
        <f>IF(U6=0,0,AC6/U6%)</f>
        <v>0</v>
      </c>
      <c r="AE6" s="56">
        <f>SUM(Y6+AA6+AC6)</f>
        <v>0</v>
      </c>
      <c r="AF6" s="53">
        <f>IF(V6=0,0,AE6/V6%)</f>
        <v>0</v>
      </c>
      <c r="AG6" s="55"/>
      <c r="AH6" s="55"/>
      <c r="AI6" s="55"/>
      <c r="AJ6" s="37"/>
      <c r="AK6" s="37"/>
      <c r="AL6" s="37">
        <f>SUM(AI6:AK6)</f>
        <v>0</v>
      </c>
      <c r="AM6" s="55"/>
      <c r="AN6" s="55"/>
      <c r="AO6" s="55"/>
      <c r="AP6" s="37"/>
      <c r="AQ6" s="37"/>
      <c r="AR6" s="37">
        <f>SUM(AO6:AQ6)</f>
        <v>0</v>
      </c>
      <c r="AS6" s="55"/>
      <c r="AT6" s="55"/>
      <c r="AU6" s="55"/>
      <c r="AV6" s="53">
        <f>IF(AO6=0,0,AU6/AO6%)</f>
        <v>0</v>
      </c>
      <c r="AW6" s="37"/>
      <c r="AX6" s="53">
        <f>IF(AP6=0,0,AW6/AP6%)</f>
        <v>0</v>
      </c>
      <c r="AY6" s="37"/>
      <c r="AZ6" s="53">
        <f>IF(AQ6=0,0,AY6/AQ6%)</f>
        <v>0</v>
      </c>
      <c r="BA6" s="37">
        <f>SUM(AU6+AW6+AY6)</f>
        <v>0</v>
      </c>
      <c r="BB6" s="53">
        <f>IF(AR6=0,0,BA6/AR6%)</f>
        <v>0</v>
      </c>
      <c r="BC6" s="55"/>
      <c r="BD6" s="55"/>
      <c r="BE6" s="55"/>
      <c r="BF6" s="37"/>
      <c r="BG6" s="37"/>
      <c r="BH6" s="37">
        <f>SUM(BE6:BG6)</f>
        <v>0</v>
      </c>
      <c r="BI6" s="55"/>
      <c r="BJ6" s="55"/>
      <c r="BK6" s="37">
        <f>S6+AO6</f>
        <v>0</v>
      </c>
      <c r="BL6" s="37">
        <f>T6+AP6</f>
        <v>0</v>
      </c>
      <c r="BM6" s="37">
        <f>U6+AQ6</f>
        <v>0</v>
      </c>
      <c r="BN6" s="37">
        <f>SUM(BK6:BM6)</f>
        <v>0</v>
      </c>
      <c r="BO6" s="37">
        <f>W6+AS6</f>
        <v>0</v>
      </c>
      <c r="BP6" s="37">
        <f>X6+AT6</f>
        <v>0</v>
      </c>
      <c r="BQ6" s="37">
        <f>Y6+AU6</f>
        <v>0</v>
      </c>
      <c r="BR6" s="37">
        <f>AA6+AW6</f>
        <v>0</v>
      </c>
      <c r="BS6" s="37">
        <f>AC6+AY6</f>
        <v>0</v>
      </c>
      <c r="BT6" s="56">
        <f>SUM(BQ6:BS6)</f>
        <v>0</v>
      </c>
      <c r="BU6" s="37">
        <f>AG6+BC6</f>
        <v>0</v>
      </c>
      <c r="BV6" s="37">
        <f>AH6+BD6</f>
        <v>0</v>
      </c>
      <c r="BW6" s="53">
        <f aca="true" t="shared" si="0" ref="BW6:CB6">IF(BK6=0,0,BQ6/BK6%)</f>
        <v>0</v>
      </c>
      <c r="BX6" s="53">
        <f t="shared" si="0"/>
        <v>0</v>
      </c>
      <c r="BY6" s="37">
        <f t="shared" si="0"/>
        <v>0</v>
      </c>
      <c r="BZ6" s="53">
        <f t="shared" si="0"/>
        <v>0</v>
      </c>
      <c r="CA6" s="53">
        <f t="shared" si="0"/>
        <v>0</v>
      </c>
      <c r="CB6" s="53">
        <f t="shared" si="0"/>
        <v>0</v>
      </c>
      <c r="CC6" s="55"/>
      <c r="CD6" s="37"/>
      <c r="CE6" s="37"/>
      <c r="CF6" s="37">
        <f>SUM(CC6:CE6)</f>
        <v>0</v>
      </c>
      <c r="CG6" s="55"/>
      <c r="CH6" s="50" t="s">
        <v>7</v>
      </c>
      <c r="CI6" s="55"/>
      <c r="CJ6" s="37"/>
      <c r="CK6" s="37"/>
      <c r="CL6" s="37">
        <f>SUM(CI6:CK6)</f>
        <v>0</v>
      </c>
      <c r="CM6" s="55"/>
      <c r="CN6" s="55"/>
      <c r="CO6" s="37">
        <f aca="true" t="shared" si="1" ref="CO6:CO21">SUM(BQ6+CC6+CI6)</f>
        <v>0</v>
      </c>
      <c r="CP6" s="37">
        <f>SUM(BR6+CD6+CJ6)</f>
        <v>0</v>
      </c>
      <c r="CQ6" s="37">
        <f>SUM(BS6+CE6+CK6)</f>
        <v>0</v>
      </c>
      <c r="CR6" s="56">
        <f>SUM(CO6:CQ6)</f>
        <v>0</v>
      </c>
      <c r="CS6" s="37">
        <f>SUM(BU6+CG6+CM6)</f>
        <v>0</v>
      </c>
      <c r="CT6" s="37">
        <f>SUM(BV6+CN6)</f>
        <v>0</v>
      </c>
      <c r="CU6" s="55"/>
      <c r="CV6" s="37"/>
      <c r="CW6" s="37"/>
      <c r="CX6" s="37">
        <f>SUM(CU6:CW6)</f>
        <v>0</v>
      </c>
      <c r="CY6" s="55"/>
      <c r="CZ6" s="55"/>
      <c r="DA6" s="55"/>
      <c r="DB6" s="37"/>
      <c r="DC6" s="37"/>
      <c r="DD6" s="37">
        <f>SUM(DA6:DC6)</f>
        <v>0</v>
      </c>
      <c r="DE6" s="55"/>
      <c r="DF6" s="55"/>
    </row>
    <row r="7" spans="1:110" ht="12.75">
      <c r="A7" s="19">
        <v>2</v>
      </c>
      <c r="B7" s="62"/>
      <c r="C7" s="55"/>
      <c r="D7" s="37"/>
      <c r="E7" s="37"/>
      <c r="F7" s="56">
        <f aca="true" t="shared" si="2" ref="F7:F21">SUM(C7:E7)</f>
        <v>0</v>
      </c>
      <c r="G7" s="55"/>
      <c r="H7" s="37"/>
      <c r="I7" s="37"/>
      <c r="J7" s="37">
        <f aca="true" t="shared" si="3" ref="J7:J21">SUM(G7:I7)</f>
        <v>0</v>
      </c>
      <c r="K7" s="55"/>
      <c r="L7" s="37"/>
      <c r="M7" s="37"/>
      <c r="N7" s="37">
        <f aca="true" t="shared" si="4" ref="N7:N21">SUM(K7:M7)</f>
        <v>0</v>
      </c>
      <c r="O7" s="55"/>
      <c r="P7" s="37"/>
      <c r="Q7" s="37"/>
      <c r="R7" s="37">
        <f>SUM(O7:Q7)</f>
        <v>0</v>
      </c>
      <c r="S7" s="55"/>
      <c r="T7" s="37"/>
      <c r="U7" s="37"/>
      <c r="V7" s="37">
        <f aca="true" t="shared" si="5" ref="V7:V21">SUM(S7:U7)</f>
        <v>0</v>
      </c>
      <c r="W7" s="55"/>
      <c r="X7" s="55"/>
      <c r="Y7" s="55"/>
      <c r="Z7" s="53">
        <f aca="true" t="shared" si="6" ref="Z7:Z21">IF(S7=0,0,Y7/S7%)</f>
        <v>0</v>
      </c>
      <c r="AA7" s="37"/>
      <c r="AB7" s="53">
        <f aca="true" t="shared" si="7" ref="AB7:AB22">IF(T7=0,0,AA7/T7%)</f>
        <v>0</v>
      </c>
      <c r="AC7" s="37"/>
      <c r="AD7" s="53">
        <f aca="true" t="shared" si="8" ref="AD7:AD22">IF(U7=0,0,AC7/U7%)</f>
        <v>0</v>
      </c>
      <c r="AE7" s="56">
        <f>SUM(Y7+AA7+AC7)</f>
        <v>0</v>
      </c>
      <c r="AF7" s="53">
        <f>IF(V7=0,0,AE7/V7%)</f>
        <v>0</v>
      </c>
      <c r="AG7" s="55"/>
      <c r="AH7" s="55"/>
      <c r="AI7" s="55"/>
      <c r="AJ7" s="37"/>
      <c r="AK7" s="37"/>
      <c r="AL7" s="37">
        <f aca="true" t="shared" si="9" ref="AL7:AL22">SUM(AI7:AK7)</f>
        <v>0</v>
      </c>
      <c r="AM7" s="55"/>
      <c r="AN7" s="55"/>
      <c r="AO7" s="55"/>
      <c r="AP7" s="37"/>
      <c r="AQ7" s="37"/>
      <c r="AR7" s="37">
        <f aca="true" t="shared" si="10" ref="AR7:AR22">SUM(AO7:AQ7)</f>
        <v>0</v>
      </c>
      <c r="AS7" s="55"/>
      <c r="AT7" s="55"/>
      <c r="AU7" s="55"/>
      <c r="AV7" s="53">
        <f aca="true" t="shared" si="11" ref="AV7:AV22">IF(AO7=0,0,AU7/AO7%)</f>
        <v>0</v>
      </c>
      <c r="AW7" s="37"/>
      <c r="AX7" s="53">
        <f aca="true" t="shared" si="12" ref="AX7:AX22">IF(AP7=0,0,AW7/AP7%)</f>
        <v>0</v>
      </c>
      <c r="AY7" s="37"/>
      <c r="AZ7" s="53">
        <f aca="true" t="shared" si="13" ref="AZ7:AZ22">IF(AQ7=0,0,AY7/AQ7%)</f>
        <v>0</v>
      </c>
      <c r="BA7" s="37">
        <f>SUM(AU7+AW7+AY7)</f>
        <v>0</v>
      </c>
      <c r="BB7" s="53">
        <f aca="true" t="shared" si="14" ref="BB7:BB22">IF(AR7=0,0,BA7/AR7%)</f>
        <v>0</v>
      </c>
      <c r="BC7" s="55"/>
      <c r="BD7" s="55"/>
      <c r="BE7" s="55"/>
      <c r="BF7" s="37"/>
      <c r="BG7" s="37"/>
      <c r="BH7" s="37">
        <f aca="true" t="shared" si="15" ref="BH7:BH22">SUM(BE7:BG7)</f>
        <v>0</v>
      </c>
      <c r="BI7" s="55"/>
      <c r="BJ7" s="55"/>
      <c r="BK7" s="37">
        <f aca="true" t="shared" si="16" ref="BK7:BM21">S7+AO7</f>
        <v>0</v>
      </c>
      <c r="BL7" s="37">
        <f t="shared" si="16"/>
        <v>0</v>
      </c>
      <c r="BM7" s="37">
        <f t="shared" si="16"/>
        <v>0</v>
      </c>
      <c r="BN7" s="37">
        <f aca="true" t="shared" si="17" ref="BN7:BN21">SUM(BK7:BM7)</f>
        <v>0</v>
      </c>
      <c r="BO7" s="37">
        <f aca="true" t="shared" si="18" ref="BO7:BQ21">W7+AS7</f>
        <v>0</v>
      </c>
      <c r="BP7" s="37">
        <f t="shared" si="18"/>
        <v>0</v>
      </c>
      <c r="BQ7" s="37">
        <f t="shared" si="18"/>
        <v>0</v>
      </c>
      <c r="BR7" s="37">
        <f aca="true" t="shared" si="19" ref="BR7:BR21">AA7+AW7</f>
        <v>0</v>
      </c>
      <c r="BS7" s="37">
        <f aca="true" t="shared" si="20" ref="BS7:BS21">AC7+AY7</f>
        <v>0</v>
      </c>
      <c r="BT7" s="56">
        <f aca="true" t="shared" si="21" ref="BT7:BT21">SUM(BQ7:BS7)</f>
        <v>0</v>
      </c>
      <c r="BU7" s="37">
        <f aca="true" t="shared" si="22" ref="BU7:BV21">AG7+BC7</f>
        <v>0</v>
      </c>
      <c r="BV7" s="37">
        <f t="shared" si="22"/>
        <v>0</v>
      </c>
      <c r="BW7" s="53">
        <f aca="true" t="shared" si="23" ref="BW7:CB22">IF(BK7=0,0,BQ7/BK7%)</f>
        <v>0</v>
      </c>
      <c r="BX7" s="53">
        <f t="shared" si="23"/>
        <v>0</v>
      </c>
      <c r="BY7" s="37">
        <f t="shared" si="23"/>
        <v>0</v>
      </c>
      <c r="BZ7" s="53">
        <f t="shared" si="23"/>
        <v>0</v>
      </c>
      <c r="CA7" s="53">
        <f t="shared" si="23"/>
        <v>0</v>
      </c>
      <c r="CB7" s="53">
        <f t="shared" si="23"/>
        <v>0</v>
      </c>
      <c r="CC7" s="55"/>
      <c r="CD7" s="37"/>
      <c r="CE7" s="37"/>
      <c r="CF7" s="37">
        <f aca="true" t="shared" si="24" ref="CF7:CF21">SUM(CC7:CE7)</f>
        <v>0</v>
      </c>
      <c r="CG7" s="55"/>
      <c r="CH7" s="50" t="s">
        <v>7</v>
      </c>
      <c r="CI7" s="55"/>
      <c r="CJ7" s="37"/>
      <c r="CK7" s="37"/>
      <c r="CL7" s="37">
        <f>SUM(CI7:CK7)</f>
        <v>0</v>
      </c>
      <c r="CM7" s="55"/>
      <c r="CN7" s="55"/>
      <c r="CO7" s="37">
        <f t="shared" si="1"/>
        <v>0</v>
      </c>
      <c r="CP7" s="37">
        <f>SUM(BR7+CD7+CJ7)</f>
        <v>0</v>
      </c>
      <c r="CQ7" s="37">
        <f>SUM(BS7+CE7+CK7)</f>
        <v>0</v>
      </c>
      <c r="CR7" s="56">
        <f aca="true" t="shared" si="25" ref="CR7:CR21">SUM(CO7:CQ7)</f>
        <v>0</v>
      </c>
      <c r="CS7" s="37">
        <f>SUM(BU7+CG7+CM7)</f>
        <v>0</v>
      </c>
      <c r="CT7" s="37">
        <f>SUM(BV7+CN7)</f>
        <v>0</v>
      </c>
      <c r="CU7" s="55"/>
      <c r="CV7" s="37"/>
      <c r="CW7" s="37"/>
      <c r="CX7" s="37">
        <f aca="true" t="shared" si="26" ref="CX7:CX21">SUM(CU7:CW7)</f>
        <v>0</v>
      </c>
      <c r="CY7" s="55"/>
      <c r="CZ7" s="55"/>
      <c r="DA7" s="55"/>
      <c r="DB7" s="37"/>
      <c r="DC7" s="37"/>
      <c r="DD7" s="37">
        <f aca="true" t="shared" si="27" ref="DD7:DD21">SUM(DA7:DC7)</f>
        <v>0</v>
      </c>
      <c r="DE7" s="55"/>
      <c r="DF7" s="55"/>
    </row>
    <row r="8" spans="1:110" ht="12.75">
      <c r="A8" s="20">
        <v>3</v>
      </c>
      <c r="B8" s="62"/>
      <c r="C8" s="55"/>
      <c r="D8" s="37"/>
      <c r="E8" s="37"/>
      <c r="F8" s="56">
        <f t="shared" si="2"/>
        <v>0</v>
      </c>
      <c r="G8" s="55"/>
      <c r="H8" s="37"/>
      <c r="I8" s="37"/>
      <c r="J8" s="37">
        <f t="shared" si="3"/>
        <v>0</v>
      </c>
      <c r="K8" s="55"/>
      <c r="L8" s="37"/>
      <c r="M8" s="37"/>
      <c r="N8" s="37">
        <f t="shared" si="4"/>
        <v>0</v>
      </c>
      <c r="O8" s="55"/>
      <c r="P8" s="37"/>
      <c r="Q8" s="37"/>
      <c r="R8" s="37">
        <f aca="true" t="shared" si="28" ref="R8:R21">SUM(O8:Q8)</f>
        <v>0</v>
      </c>
      <c r="S8" s="55"/>
      <c r="T8" s="37"/>
      <c r="U8" s="37"/>
      <c r="V8" s="37">
        <f t="shared" si="5"/>
        <v>0</v>
      </c>
      <c r="W8" s="55"/>
      <c r="X8" s="55"/>
      <c r="Y8" s="55"/>
      <c r="Z8" s="53">
        <f t="shared" si="6"/>
        <v>0</v>
      </c>
      <c r="AA8" s="37"/>
      <c r="AB8" s="53">
        <f t="shared" si="7"/>
        <v>0</v>
      </c>
      <c r="AC8" s="37"/>
      <c r="AD8" s="53">
        <f t="shared" si="8"/>
        <v>0</v>
      </c>
      <c r="AE8" s="56">
        <f aca="true" t="shared" si="29" ref="AE8:AE22">SUM(Y8+AA8+AC8)</f>
        <v>0</v>
      </c>
      <c r="AF8" s="53">
        <f aca="true" t="shared" si="30" ref="AF8:AF22">IF(V8=0,0,AE8/V8%)</f>
        <v>0</v>
      </c>
      <c r="AG8" s="55"/>
      <c r="AH8" s="55"/>
      <c r="AI8" s="55"/>
      <c r="AJ8" s="37"/>
      <c r="AK8" s="37"/>
      <c r="AL8" s="37">
        <f t="shared" si="9"/>
        <v>0</v>
      </c>
      <c r="AM8" s="55"/>
      <c r="AN8" s="55"/>
      <c r="AO8" s="55"/>
      <c r="AP8" s="37"/>
      <c r="AQ8" s="37"/>
      <c r="AR8" s="37">
        <f t="shared" si="10"/>
        <v>0</v>
      </c>
      <c r="AS8" s="55"/>
      <c r="AT8" s="55"/>
      <c r="AU8" s="55"/>
      <c r="AV8" s="53">
        <f t="shared" si="11"/>
        <v>0</v>
      </c>
      <c r="AW8" s="37"/>
      <c r="AX8" s="53">
        <f t="shared" si="12"/>
        <v>0</v>
      </c>
      <c r="AY8" s="37"/>
      <c r="AZ8" s="53">
        <f t="shared" si="13"/>
        <v>0</v>
      </c>
      <c r="BA8" s="37">
        <f aca="true" t="shared" si="31" ref="BA8:BA22">SUM(AU8+AW8+AY8)</f>
        <v>0</v>
      </c>
      <c r="BB8" s="53">
        <f t="shared" si="14"/>
        <v>0</v>
      </c>
      <c r="BC8" s="55"/>
      <c r="BD8" s="55"/>
      <c r="BE8" s="55"/>
      <c r="BF8" s="37"/>
      <c r="BG8" s="37"/>
      <c r="BH8" s="37">
        <f t="shared" si="15"/>
        <v>0</v>
      </c>
      <c r="BI8" s="55"/>
      <c r="BJ8" s="55"/>
      <c r="BK8" s="37">
        <f t="shared" si="16"/>
        <v>0</v>
      </c>
      <c r="BL8" s="37">
        <f t="shared" si="16"/>
        <v>0</v>
      </c>
      <c r="BM8" s="37">
        <f t="shared" si="16"/>
        <v>0</v>
      </c>
      <c r="BN8" s="37">
        <f t="shared" si="17"/>
        <v>0</v>
      </c>
      <c r="BO8" s="37">
        <f t="shared" si="18"/>
        <v>0</v>
      </c>
      <c r="BP8" s="37">
        <f t="shared" si="18"/>
        <v>0</v>
      </c>
      <c r="BQ8" s="37">
        <f t="shared" si="18"/>
        <v>0</v>
      </c>
      <c r="BR8" s="37">
        <f t="shared" si="19"/>
        <v>0</v>
      </c>
      <c r="BS8" s="37">
        <f t="shared" si="20"/>
        <v>0</v>
      </c>
      <c r="BT8" s="56">
        <f t="shared" si="21"/>
        <v>0</v>
      </c>
      <c r="BU8" s="37">
        <f t="shared" si="22"/>
        <v>0</v>
      </c>
      <c r="BV8" s="37">
        <f t="shared" si="22"/>
        <v>0</v>
      </c>
      <c r="BW8" s="53">
        <f t="shared" si="23"/>
        <v>0</v>
      </c>
      <c r="BX8" s="53">
        <f t="shared" si="23"/>
        <v>0</v>
      </c>
      <c r="BY8" s="37">
        <f t="shared" si="23"/>
        <v>0</v>
      </c>
      <c r="BZ8" s="53">
        <f t="shared" si="23"/>
        <v>0</v>
      </c>
      <c r="CA8" s="53">
        <f t="shared" si="23"/>
        <v>0</v>
      </c>
      <c r="CB8" s="53">
        <f t="shared" si="23"/>
        <v>0</v>
      </c>
      <c r="CC8" s="55"/>
      <c r="CD8" s="37"/>
      <c r="CE8" s="37"/>
      <c r="CF8" s="37">
        <f t="shared" si="24"/>
        <v>0</v>
      </c>
      <c r="CG8" s="55"/>
      <c r="CH8" s="50" t="s">
        <v>7</v>
      </c>
      <c r="CI8" s="55"/>
      <c r="CJ8" s="37"/>
      <c r="CK8" s="37"/>
      <c r="CL8" s="37">
        <f aca="true" t="shared" si="32" ref="CL8:CL21">SUM(CI8:CK8)</f>
        <v>0</v>
      </c>
      <c r="CM8" s="55"/>
      <c r="CN8" s="55"/>
      <c r="CO8" s="37">
        <f t="shared" si="1"/>
        <v>0</v>
      </c>
      <c r="CP8" s="37">
        <f aca="true" t="shared" si="33" ref="CP8:CP21">SUM(BR8+CD8+CJ8)</f>
        <v>0</v>
      </c>
      <c r="CQ8" s="37">
        <f aca="true" t="shared" si="34" ref="CQ8:CQ21">SUM(BS8+CE8+CK8)</f>
        <v>0</v>
      </c>
      <c r="CR8" s="56">
        <f t="shared" si="25"/>
        <v>0</v>
      </c>
      <c r="CS8" s="37">
        <f aca="true" t="shared" si="35" ref="CS8:CS21">SUM(BU8+CG8+CM8)</f>
        <v>0</v>
      </c>
      <c r="CT8" s="37">
        <f aca="true" t="shared" si="36" ref="CT8:CT21">SUM(BV8+CN8)</f>
        <v>0</v>
      </c>
      <c r="CU8" s="55"/>
      <c r="CV8" s="37"/>
      <c r="CW8" s="37"/>
      <c r="CX8" s="37">
        <f t="shared" si="26"/>
        <v>0</v>
      </c>
      <c r="CY8" s="55"/>
      <c r="CZ8" s="55"/>
      <c r="DA8" s="55"/>
      <c r="DB8" s="37"/>
      <c r="DC8" s="37"/>
      <c r="DD8" s="37">
        <f t="shared" si="27"/>
        <v>0</v>
      </c>
      <c r="DE8" s="55"/>
      <c r="DF8" s="55"/>
    </row>
    <row r="9" spans="1:110" ht="12.75">
      <c r="A9" s="20">
        <v>4</v>
      </c>
      <c r="B9" s="62"/>
      <c r="C9" s="55"/>
      <c r="D9" s="37"/>
      <c r="E9" s="37"/>
      <c r="F9" s="56">
        <f t="shared" si="2"/>
        <v>0</v>
      </c>
      <c r="G9" s="55"/>
      <c r="H9" s="37"/>
      <c r="I9" s="37"/>
      <c r="J9" s="37">
        <f t="shared" si="3"/>
        <v>0</v>
      </c>
      <c r="K9" s="55"/>
      <c r="L9" s="37"/>
      <c r="M9" s="37"/>
      <c r="N9" s="37">
        <f t="shared" si="4"/>
        <v>0</v>
      </c>
      <c r="O9" s="55"/>
      <c r="P9" s="37"/>
      <c r="Q9" s="37"/>
      <c r="R9" s="37">
        <f t="shared" si="28"/>
        <v>0</v>
      </c>
      <c r="S9" s="55"/>
      <c r="T9" s="37"/>
      <c r="U9" s="37"/>
      <c r="V9" s="37">
        <f t="shared" si="5"/>
        <v>0</v>
      </c>
      <c r="W9" s="55"/>
      <c r="X9" s="55"/>
      <c r="Y9" s="55"/>
      <c r="Z9" s="53">
        <f t="shared" si="6"/>
        <v>0</v>
      </c>
      <c r="AA9" s="37"/>
      <c r="AB9" s="53">
        <f t="shared" si="7"/>
        <v>0</v>
      </c>
      <c r="AC9" s="37"/>
      <c r="AD9" s="53">
        <f t="shared" si="8"/>
        <v>0</v>
      </c>
      <c r="AE9" s="56">
        <f t="shared" si="29"/>
        <v>0</v>
      </c>
      <c r="AF9" s="53">
        <f t="shared" si="30"/>
        <v>0</v>
      </c>
      <c r="AG9" s="55"/>
      <c r="AH9" s="55"/>
      <c r="AI9" s="55"/>
      <c r="AJ9" s="37"/>
      <c r="AK9" s="37"/>
      <c r="AL9" s="37">
        <f t="shared" si="9"/>
        <v>0</v>
      </c>
      <c r="AM9" s="55"/>
      <c r="AN9" s="55"/>
      <c r="AO9" s="55"/>
      <c r="AP9" s="37"/>
      <c r="AQ9" s="37"/>
      <c r="AR9" s="37">
        <f t="shared" si="10"/>
        <v>0</v>
      </c>
      <c r="AS9" s="55"/>
      <c r="AT9" s="55"/>
      <c r="AU9" s="55"/>
      <c r="AV9" s="53">
        <f t="shared" si="11"/>
        <v>0</v>
      </c>
      <c r="AW9" s="37"/>
      <c r="AX9" s="53">
        <f t="shared" si="12"/>
        <v>0</v>
      </c>
      <c r="AY9" s="37"/>
      <c r="AZ9" s="53">
        <f t="shared" si="13"/>
        <v>0</v>
      </c>
      <c r="BA9" s="37">
        <f t="shared" si="31"/>
        <v>0</v>
      </c>
      <c r="BB9" s="53">
        <f t="shared" si="14"/>
        <v>0</v>
      </c>
      <c r="BC9" s="55"/>
      <c r="BD9" s="55"/>
      <c r="BE9" s="55"/>
      <c r="BF9" s="37"/>
      <c r="BG9" s="37"/>
      <c r="BH9" s="37">
        <f t="shared" si="15"/>
        <v>0</v>
      </c>
      <c r="BI9" s="55"/>
      <c r="BJ9" s="55"/>
      <c r="BK9" s="37">
        <f t="shared" si="16"/>
        <v>0</v>
      </c>
      <c r="BL9" s="37">
        <f t="shared" si="16"/>
        <v>0</v>
      </c>
      <c r="BM9" s="37">
        <f t="shared" si="16"/>
        <v>0</v>
      </c>
      <c r="BN9" s="37">
        <f t="shared" si="17"/>
        <v>0</v>
      </c>
      <c r="BO9" s="37">
        <f t="shared" si="18"/>
        <v>0</v>
      </c>
      <c r="BP9" s="37">
        <f t="shared" si="18"/>
        <v>0</v>
      </c>
      <c r="BQ9" s="37">
        <f t="shared" si="18"/>
        <v>0</v>
      </c>
      <c r="BR9" s="37">
        <f t="shared" si="19"/>
        <v>0</v>
      </c>
      <c r="BS9" s="37">
        <f t="shared" si="20"/>
        <v>0</v>
      </c>
      <c r="BT9" s="56">
        <f t="shared" si="21"/>
        <v>0</v>
      </c>
      <c r="BU9" s="37">
        <f t="shared" si="22"/>
        <v>0</v>
      </c>
      <c r="BV9" s="37">
        <f t="shared" si="22"/>
        <v>0</v>
      </c>
      <c r="BW9" s="53">
        <f t="shared" si="23"/>
        <v>0</v>
      </c>
      <c r="BX9" s="53">
        <f t="shared" si="23"/>
        <v>0</v>
      </c>
      <c r="BY9" s="37">
        <f t="shared" si="23"/>
        <v>0</v>
      </c>
      <c r="BZ9" s="53">
        <f t="shared" si="23"/>
        <v>0</v>
      </c>
      <c r="CA9" s="53">
        <f t="shared" si="23"/>
        <v>0</v>
      </c>
      <c r="CB9" s="53">
        <f t="shared" si="23"/>
        <v>0</v>
      </c>
      <c r="CC9" s="55"/>
      <c r="CD9" s="37"/>
      <c r="CE9" s="37"/>
      <c r="CF9" s="37">
        <f t="shared" si="24"/>
        <v>0</v>
      </c>
      <c r="CG9" s="55"/>
      <c r="CH9" s="50" t="s">
        <v>7</v>
      </c>
      <c r="CI9" s="55"/>
      <c r="CJ9" s="37"/>
      <c r="CK9" s="37"/>
      <c r="CL9" s="37">
        <f t="shared" si="32"/>
        <v>0</v>
      </c>
      <c r="CM9" s="55"/>
      <c r="CN9" s="55"/>
      <c r="CO9" s="37">
        <f t="shared" si="1"/>
        <v>0</v>
      </c>
      <c r="CP9" s="37">
        <f t="shared" si="33"/>
        <v>0</v>
      </c>
      <c r="CQ9" s="37">
        <f t="shared" si="34"/>
        <v>0</v>
      </c>
      <c r="CR9" s="56">
        <f t="shared" si="25"/>
        <v>0</v>
      </c>
      <c r="CS9" s="37">
        <f t="shared" si="35"/>
        <v>0</v>
      </c>
      <c r="CT9" s="37">
        <f t="shared" si="36"/>
        <v>0</v>
      </c>
      <c r="CU9" s="55"/>
      <c r="CV9" s="37"/>
      <c r="CW9" s="37"/>
      <c r="CX9" s="37">
        <f t="shared" si="26"/>
        <v>0</v>
      </c>
      <c r="CY9" s="55"/>
      <c r="CZ9" s="55"/>
      <c r="DA9" s="55"/>
      <c r="DB9" s="37"/>
      <c r="DC9" s="37"/>
      <c r="DD9" s="37">
        <f t="shared" si="27"/>
        <v>0</v>
      </c>
      <c r="DE9" s="55"/>
      <c r="DF9" s="55"/>
    </row>
    <row r="10" spans="1:110" ht="12.75">
      <c r="A10" s="19">
        <v>5</v>
      </c>
      <c r="B10" s="62"/>
      <c r="C10" s="55"/>
      <c r="D10" s="37"/>
      <c r="E10" s="37"/>
      <c r="F10" s="56">
        <f t="shared" si="2"/>
        <v>0</v>
      </c>
      <c r="G10" s="55"/>
      <c r="H10" s="37"/>
      <c r="I10" s="37"/>
      <c r="J10" s="37">
        <f t="shared" si="3"/>
        <v>0</v>
      </c>
      <c r="K10" s="55"/>
      <c r="L10" s="37"/>
      <c r="M10" s="37"/>
      <c r="N10" s="37">
        <f t="shared" si="4"/>
        <v>0</v>
      </c>
      <c r="O10" s="55"/>
      <c r="P10" s="37"/>
      <c r="Q10" s="37"/>
      <c r="R10" s="37">
        <f t="shared" si="28"/>
        <v>0</v>
      </c>
      <c r="S10" s="55"/>
      <c r="T10" s="37"/>
      <c r="U10" s="37"/>
      <c r="V10" s="37">
        <f t="shared" si="5"/>
        <v>0</v>
      </c>
      <c r="W10" s="55"/>
      <c r="X10" s="55"/>
      <c r="Y10" s="55"/>
      <c r="Z10" s="53">
        <f t="shared" si="6"/>
        <v>0</v>
      </c>
      <c r="AA10" s="37"/>
      <c r="AB10" s="53">
        <f t="shared" si="7"/>
        <v>0</v>
      </c>
      <c r="AC10" s="37"/>
      <c r="AD10" s="53">
        <f t="shared" si="8"/>
        <v>0</v>
      </c>
      <c r="AE10" s="56">
        <f t="shared" si="29"/>
        <v>0</v>
      </c>
      <c r="AF10" s="53">
        <f t="shared" si="30"/>
        <v>0</v>
      </c>
      <c r="AG10" s="55"/>
      <c r="AH10" s="55"/>
      <c r="AI10" s="55"/>
      <c r="AJ10" s="37"/>
      <c r="AK10" s="37"/>
      <c r="AL10" s="37">
        <f t="shared" si="9"/>
        <v>0</v>
      </c>
      <c r="AM10" s="55"/>
      <c r="AN10" s="55"/>
      <c r="AO10" s="55"/>
      <c r="AP10" s="37"/>
      <c r="AQ10" s="37"/>
      <c r="AR10" s="37">
        <f t="shared" si="10"/>
        <v>0</v>
      </c>
      <c r="AS10" s="55"/>
      <c r="AT10" s="55"/>
      <c r="AU10" s="55"/>
      <c r="AV10" s="53">
        <f t="shared" si="11"/>
        <v>0</v>
      </c>
      <c r="AW10" s="37"/>
      <c r="AX10" s="53">
        <f t="shared" si="12"/>
        <v>0</v>
      </c>
      <c r="AY10" s="37"/>
      <c r="AZ10" s="53">
        <f t="shared" si="13"/>
        <v>0</v>
      </c>
      <c r="BA10" s="37">
        <f t="shared" si="31"/>
        <v>0</v>
      </c>
      <c r="BB10" s="53">
        <f t="shared" si="14"/>
        <v>0</v>
      </c>
      <c r="BC10" s="55"/>
      <c r="BD10" s="55"/>
      <c r="BE10" s="55"/>
      <c r="BF10" s="37"/>
      <c r="BG10" s="37"/>
      <c r="BH10" s="37">
        <f t="shared" si="15"/>
        <v>0</v>
      </c>
      <c r="BI10" s="55"/>
      <c r="BJ10" s="55"/>
      <c r="BK10" s="37">
        <f t="shared" si="16"/>
        <v>0</v>
      </c>
      <c r="BL10" s="37">
        <f t="shared" si="16"/>
        <v>0</v>
      </c>
      <c r="BM10" s="37">
        <f t="shared" si="16"/>
        <v>0</v>
      </c>
      <c r="BN10" s="37">
        <f t="shared" si="17"/>
        <v>0</v>
      </c>
      <c r="BO10" s="37">
        <f t="shared" si="18"/>
        <v>0</v>
      </c>
      <c r="BP10" s="37">
        <f t="shared" si="18"/>
        <v>0</v>
      </c>
      <c r="BQ10" s="37">
        <f t="shared" si="18"/>
        <v>0</v>
      </c>
      <c r="BR10" s="37">
        <f t="shared" si="19"/>
        <v>0</v>
      </c>
      <c r="BS10" s="37">
        <f t="shared" si="20"/>
        <v>0</v>
      </c>
      <c r="BT10" s="56">
        <f t="shared" si="21"/>
        <v>0</v>
      </c>
      <c r="BU10" s="37">
        <f t="shared" si="22"/>
        <v>0</v>
      </c>
      <c r="BV10" s="37">
        <f t="shared" si="22"/>
        <v>0</v>
      </c>
      <c r="BW10" s="53">
        <f t="shared" si="23"/>
        <v>0</v>
      </c>
      <c r="BX10" s="53">
        <f t="shared" si="23"/>
        <v>0</v>
      </c>
      <c r="BY10" s="37">
        <f t="shared" si="23"/>
        <v>0</v>
      </c>
      <c r="BZ10" s="53">
        <f t="shared" si="23"/>
        <v>0</v>
      </c>
      <c r="CA10" s="53">
        <f t="shared" si="23"/>
        <v>0</v>
      </c>
      <c r="CB10" s="53">
        <f t="shared" si="23"/>
        <v>0</v>
      </c>
      <c r="CC10" s="55"/>
      <c r="CD10" s="37"/>
      <c r="CE10" s="37"/>
      <c r="CF10" s="37">
        <f t="shared" si="24"/>
        <v>0</v>
      </c>
      <c r="CG10" s="55"/>
      <c r="CH10" s="50" t="s">
        <v>7</v>
      </c>
      <c r="CI10" s="55"/>
      <c r="CJ10" s="37"/>
      <c r="CK10" s="37"/>
      <c r="CL10" s="37">
        <f t="shared" si="32"/>
        <v>0</v>
      </c>
      <c r="CM10" s="55"/>
      <c r="CN10" s="55"/>
      <c r="CO10" s="37">
        <f t="shared" si="1"/>
        <v>0</v>
      </c>
      <c r="CP10" s="37">
        <f t="shared" si="33"/>
        <v>0</v>
      </c>
      <c r="CQ10" s="37">
        <f t="shared" si="34"/>
        <v>0</v>
      </c>
      <c r="CR10" s="56">
        <f t="shared" si="25"/>
        <v>0</v>
      </c>
      <c r="CS10" s="37">
        <f t="shared" si="35"/>
        <v>0</v>
      </c>
      <c r="CT10" s="37">
        <f t="shared" si="36"/>
        <v>0</v>
      </c>
      <c r="CU10" s="55"/>
      <c r="CV10" s="37"/>
      <c r="CW10" s="37"/>
      <c r="CX10" s="37">
        <f t="shared" si="26"/>
        <v>0</v>
      </c>
      <c r="CY10" s="55"/>
      <c r="CZ10" s="55"/>
      <c r="DA10" s="55"/>
      <c r="DB10" s="37"/>
      <c r="DC10" s="37"/>
      <c r="DD10" s="37">
        <f t="shared" si="27"/>
        <v>0</v>
      </c>
      <c r="DE10" s="55"/>
      <c r="DF10" s="55"/>
    </row>
    <row r="11" spans="1:110" ht="12.75">
      <c r="A11" s="20">
        <v>6</v>
      </c>
      <c r="B11" s="62"/>
      <c r="C11" s="55"/>
      <c r="D11" s="37"/>
      <c r="E11" s="37"/>
      <c r="F11" s="56">
        <f t="shared" si="2"/>
        <v>0</v>
      </c>
      <c r="G11" s="55"/>
      <c r="H11" s="37"/>
      <c r="I11" s="37"/>
      <c r="J11" s="37">
        <f t="shared" si="3"/>
        <v>0</v>
      </c>
      <c r="K11" s="55"/>
      <c r="L11" s="37"/>
      <c r="M11" s="37"/>
      <c r="N11" s="37">
        <f t="shared" si="4"/>
        <v>0</v>
      </c>
      <c r="O11" s="55"/>
      <c r="P11" s="37"/>
      <c r="Q11" s="37"/>
      <c r="R11" s="37">
        <f t="shared" si="28"/>
        <v>0</v>
      </c>
      <c r="S11" s="55"/>
      <c r="T11" s="37"/>
      <c r="U11" s="37"/>
      <c r="V11" s="37">
        <f t="shared" si="5"/>
        <v>0</v>
      </c>
      <c r="W11" s="55"/>
      <c r="X11" s="55"/>
      <c r="Y11" s="55"/>
      <c r="Z11" s="53">
        <f t="shared" si="6"/>
        <v>0</v>
      </c>
      <c r="AA11" s="37"/>
      <c r="AB11" s="53">
        <f t="shared" si="7"/>
        <v>0</v>
      </c>
      <c r="AC11" s="37"/>
      <c r="AD11" s="53">
        <f t="shared" si="8"/>
        <v>0</v>
      </c>
      <c r="AE11" s="56">
        <f t="shared" si="29"/>
        <v>0</v>
      </c>
      <c r="AF11" s="53">
        <f t="shared" si="30"/>
        <v>0</v>
      </c>
      <c r="AG11" s="55"/>
      <c r="AH11" s="55"/>
      <c r="AI11" s="55"/>
      <c r="AJ11" s="37"/>
      <c r="AK11" s="37"/>
      <c r="AL11" s="37">
        <f t="shared" si="9"/>
        <v>0</v>
      </c>
      <c r="AM11" s="55"/>
      <c r="AN11" s="55"/>
      <c r="AO11" s="55"/>
      <c r="AP11" s="37"/>
      <c r="AQ11" s="37"/>
      <c r="AR11" s="37">
        <f t="shared" si="10"/>
        <v>0</v>
      </c>
      <c r="AS11" s="55"/>
      <c r="AT11" s="55"/>
      <c r="AU11" s="55"/>
      <c r="AV11" s="53">
        <f t="shared" si="11"/>
        <v>0</v>
      </c>
      <c r="AW11" s="37"/>
      <c r="AX11" s="53">
        <f t="shared" si="12"/>
        <v>0</v>
      </c>
      <c r="AY11" s="37"/>
      <c r="AZ11" s="53">
        <f t="shared" si="13"/>
        <v>0</v>
      </c>
      <c r="BA11" s="37">
        <f t="shared" si="31"/>
        <v>0</v>
      </c>
      <c r="BB11" s="53">
        <f t="shared" si="14"/>
        <v>0</v>
      </c>
      <c r="BC11" s="55"/>
      <c r="BD11" s="55"/>
      <c r="BE11" s="55"/>
      <c r="BF11" s="37"/>
      <c r="BG11" s="37"/>
      <c r="BH11" s="37">
        <f t="shared" si="15"/>
        <v>0</v>
      </c>
      <c r="BI11" s="55"/>
      <c r="BJ11" s="55"/>
      <c r="BK11" s="37">
        <f t="shared" si="16"/>
        <v>0</v>
      </c>
      <c r="BL11" s="37">
        <f t="shared" si="16"/>
        <v>0</v>
      </c>
      <c r="BM11" s="37">
        <f t="shared" si="16"/>
        <v>0</v>
      </c>
      <c r="BN11" s="37">
        <f t="shared" si="17"/>
        <v>0</v>
      </c>
      <c r="BO11" s="37">
        <f t="shared" si="18"/>
        <v>0</v>
      </c>
      <c r="BP11" s="37">
        <f t="shared" si="18"/>
        <v>0</v>
      </c>
      <c r="BQ11" s="37">
        <f t="shared" si="18"/>
        <v>0</v>
      </c>
      <c r="BR11" s="37">
        <f t="shared" si="19"/>
        <v>0</v>
      </c>
      <c r="BS11" s="37">
        <f t="shared" si="20"/>
        <v>0</v>
      </c>
      <c r="BT11" s="56">
        <f t="shared" si="21"/>
        <v>0</v>
      </c>
      <c r="BU11" s="37">
        <f t="shared" si="22"/>
        <v>0</v>
      </c>
      <c r="BV11" s="37">
        <f t="shared" si="22"/>
        <v>0</v>
      </c>
      <c r="BW11" s="53">
        <f t="shared" si="23"/>
        <v>0</v>
      </c>
      <c r="BX11" s="53">
        <f t="shared" si="23"/>
        <v>0</v>
      </c>
      <c r="BY11" s="37">
        <f t="shared" si="23"/>
        <v>0</v>
      </c>
      <c r="BZ11" s="53">
        <f t="shared" si="23"/>
        <v>0</v>
      </c>
      <c r="CA11" s="53">
        <f t="shared" si="23"/>
        <v>0</v>
      </c>
      <c r="CB11" s="53">
        <f t="shared" si="23"/>
        <v>0</v>
      </c>
      <c r="CC11" s="55"/>
      <c r="CD11" s="37"/>
      <c r="CE11" s="37"/>
      <c r="CF11" s="37">
        <f t="shared" si="24"/>
        <v>0</v>
      </c>
      <c r="CG11" s="55"/>
      <c r="CH11" s="50" t="s">
        <v>7</v>
      </c>
      <c r="CI11" s="55"/>
      <c r="CJ11" s="37"/>
      <c r="CK11" s="37"/>
      <c r="CL11" s="37">
        <f t="shared" si="32"/>
        <v>0</v>
      </c>
      <c r="CM11" s="55"/>
      <c r="CN11" s="55"/>
      <c r="CO11" s="37">
        <f t="shared" si="1"/>
        <v>0</v>
      </c>
      <c r="CP11" s="37">
        <f t="shared" si="33"/>
        <v>0</v>
      </c>
      <c r="CQ11" s="37">
        <f t="shared" si="34"/>
        <v>0</v>
      </c>
      <c r="CR11" s="56">
        <f t="shared" si="25"/>
        <v>0</v>
      </c>
      <c r="CS11" s="37">
        <f t="shared" si="35"/>
        <v>0</v>
      </c>
      <c r="CT11" s="37">
        <f t="shared" si="36"/>
        <v>0</v>
      </c>
      <c r="CU11" s="55"/>
      <c r="CV11" s="37"/>
      <c r="CW11" s="37"/>
      <c r="CX11" s="37">
        <f t="shared" si="26"/>
        <v>0</v>
      </c>
      <c r="CY11" s="55"/>
      <c r="CZ11" s="55"/>
      <c r="DA11" s="55"/>
      <c r="DB11" s="37"/>
      <c r="DC11" s="37"/>
      <c r="DD11" s="37">
        <f t="shared" si="27"/>
        <v>0</v>
      </c>
      <c r="DE11" s="55"/>
      <c r="DF11" s="55"/>
    </row>
    <row r="12" spans="1:110" ht="12.75">
      <c r="A12" s="20">
        <v>7</v>
      </c>
      <c r="B12" s="62"/>
      <c r="C12" s="55"/>
      <c r="D12" s="37"/>
      <c r="E12" s="37"/>
      <c r="F12" s="56">
        <f t="shared" si="2"/>
        <v>0</v>
      </c>
      <c r="G12" s="55"/>
      <c r="H12" s="37"/>
      <c r="I12" s="37"/>
      <c r="J12" s="37">
        <f t="shared" si="3"/>
        <v>0</v>
      </c>
      <c r="K12" s="55"/>
      <c r="L12" s="37"/>
      <c r="M12" s="37"/>
      <c r="N12" s="37">
        <f t="shared" si="4"/>
        <v>0</v>
      </c>
      <c r="O12" s="55"/>
      <c r="P12" s="37"/>
      <c r="Q12" s="37"/>
      <c r="R12" s="37">
        <f t="shared" si="28"/>
        <v>0</v>
      </c>
      <c r="S12" s="55"/>
      <c r="T12" s="37"/>
      <c r="U12" s="37"/>
      <c r="V12" s="37">
        <f t="shared" si="5"/>
        <v>0</v>
      </c>
      <c r="W12" s="55"/>
      <c r="X12" s="55"/>
      <c r="Y12" s="55"/>
      <c r="Z12" s="53">
        <f t="shared" si="6"/>
        <v>0</v>
      </c>
      <c r="AA12" s="37"/>
      <c r="AB12" s="53">
        <f t="shared" si="7"/>
        <v>0</v>
      </c>
      <c r="AC12" s="37"/>
      <c r="AD12" s="53">
        <f t="shared" si="8"/>
        <v>0</v>
      </c>
      <c r="AE12" s="56">
        <f t="shared" si="29"/>
        <v>0</v>
      </c>
      <c r="AF12" s="53">
        <f t="shared" si="30"/>
        <v>0</v>
      </c>
      <c r="AG12" s="55"/>
      <c r="AH12" s="55"/>
      <c r="AI12" s="55"/>
      <c r="AJ12" s="37"/>
      <c r="AK12" s="37"/>
      <c r="AL12" s="37">
        <f t="shared" si="9"/>
        <v>0</v>
      </c>
      <c r="AM12" s="55"/>
      <c r="AN12" s="55"/>
      <c r="AO12" s="55"/>
      <c r="AP12" s="37"/>
      <c r="AQ12" s="37"/>
      <c r="AR12" s="37">
        <f t="shared" si="10"/>
        <v>0</v>
      </c>
      <c r="AS12" s="55"/>
      <c r="AT12" s="55"/>
      <c r="AU12" s="55"/>
      <c r="AV12" s="53">
        <f t="shared" si="11"/>
        <v>0</v>
      </c>
      <c r="AW12" s="37"/>
      <c r="AX12" s="53">
        <f t="shared" si="12"/>
        <v>0</v>
      </c>
      <c r="AY12" s="37"/>
      <c r="AZ12" s="53">
        <f t="shared" si="13"/>
        <v>0</v>
      </c>
      <c r="BA12" s="37">
        <f t="shared" si="31"/>
        <v>0</v>
      </c>
      <c r="BB12" s="53">
        <f t="shared" si="14"/>
        <v>0</v>
      </c>
      <c r="BC12" s="55"/>
      <c r="BD12" s="55"/>
      <c r="BE12" s="55"/>
      <c r="BF12" s="37"/>
      <c r="BG12" s="37"/>
      <c r="BH12" s="37">
        <f t="shared" si="15"/>
        <v>0</v>
      </c>
      <c r="BI12" s="55"/>
      <c r="BJ12" s="55"/>
      <c r="BK12" s="37">
        <f t="shared" si="16"/>
        <v>0</v>
      </c>
      <c r="BL12" s="37">
        <f t="shared" si="16"/>
        <v>0</v>
      </c>
      <c r="BM12" s="37">
        <f t="shared" si="16"/>
        <v>0</v>
      </c>
      <c r="BN12" s="37">
        <f t="shared" si="17"/>
        <v>0</v>
      </c>
      <c r="BO12" s="37">
        <f t="shared" si="18"/>
        <v>0</v>
      </c>
      <c r="BP12" s="37">
        <f t="shared" si="18"/>
        <v>0</v>
      </c>
      <c r="BQ12" s="37">
        <f t="shared" si="18"/>
        <v>0</v>
      </c>
      <c r="BR12" s="37">
        <f t="shared" si="19"/>
        <v>0</v>
      </c>
      <c r="BS12" s="37">
        <f t="shared" si="20"/>
        <v>0</v>
      </c>
      <c r="BT12" s="56">
        <f t="shared" si="21"/>
        <v>0</v>
      </c>
      <c r="BU12" s="37">
        <f t="shared" si="22"/>
        <v>0</v>
      </c>
      <c r="BV12" s="37">
        <f t="shared" si="22"/>
        <v>0</v>
      </c>
      <c r="BW12" s="53">
        <f t="shared" si="23"/>
        <v>0</v>
      </c>
      <c r="BX12" s="53">
        <f t="shared" si="23"/>
        <v>0</v>
      </c>
      <c r="BY12" s="37">
        <f t="shared" si="23"/>
        <v>0</v>
      </c>
      <c r="BZ12" s="53">
        <f t="shared" si="23"/>
        <v>0</v>
      </c>
      <c r="CA12" s="53">
        <f t="shared" si="23"/>
        <v>0</v>
      </c>
      <c r="CB12" s="53">
        <f t="shared" si="23"/>
        <v>0</v>
      </c>
      <c r="CC12" s="55"/>
      <c r="CD12" s="37"/>
      <c r="CE12" s="37"/>
      <c r="CF12" s="37">
        <f t="shared" si="24"/>
        <v>0</v>
      </c>
      <c r="CG12" s="55"/>
      <c r="CH12" s="50" t="s">
        <v>7</v>
      </c>
      <c r="CI12" s="55"/>
      <c r="CJ12" s="37"/>
      <c r="CK12" s="37"/>
      <c r="CL12" s="37">
        <f t="shared" si="32"/>
        <v>0</v>
      </c>
      <c r="CM12" s="55"/>
      <c r="CN12" s="55"/>
      <c r="CO12" s="37">
        <f t="shared" si="1"/>
        <v>0</v>
      </c>
      <c r="CP12" s="37">
        <f t="shared" si="33"/>
        <v>0</v>
      </c>
      <c r="CQ12" s="37">
        <f t="shared" si="34"/>
        <v>0</v>
      </c>
      <c r="CR12" s="56">
        <f t="shared" si="25"/>
        <v>0</v>
      </c>
      <c r="CS12" s="37">
        <f t="shared" si="35"/>
        <v>0</v>
      </c>
      <c r="CT12" s="37">
        <f t="shared" si="36"/>
        <v>0</v>
      </c>
      <c r="CU12" s="55"/>
      <c r="CV12" s="37"/>
      <c r="CW12" s="37"/>
      <c r="CX12" s="37">
        <f t="shared" si="26"/>
        <v>0</v>
      </c>
      <c r="CY12" s="55"/>
      <c r="CZ12" s="55"/>
      <c r="DA12" s="55"/>
      <c r="DB12" s="37"/>
      <c r="DC12" s="37"/>
      <c r="DD12" s="37">
        <f t="shared" si="27"/>
        <v>0</v>
      </c>
      <c r="DE12" s="55"/>
      <c r="DF12" s="55"/>
    </row>
    <row r="13" spans="1:110" ht="12.75">
      <c r="A13" s="19">
        <v>8</v>
      </c>
      <c r="B13" s="62"/>
      <c r="C13" s="55"/>
      <c r="D13" s="37"/>
      <c r="E13" s="37"/>
      <c r="F13" s="56">
        <f t="shared" si="2"/>
        <v>0</v>
      </c>
      <c r="G13" s="55"/>
      <c r="H13" s="37"/>
      <c r="I13" s="37"/>
      <c r="J13" s="37">
        <f t="shared" si="3"/>
        <v>0</v>
      </c>
      <c r="K13" s="55"/>
      <c r="L13" s="37"/>
      <c r="M13" s="37"/>
      <c r="N13" s="37">
        <f t="shared" si="4"/>
        <v>0</v>
      </c>
      <c r="O13" s="55"/>
      <c r="P13" s="37"/>
      <c r="Q13" s="37"/>
      <c r="R13" s="37">
        <f t="shared" si="28"/>
        <v>0</v>
      </c>
      <c r="S13" s="55"/>
      <c r="T13" s="37"/>
      <c r="U13" s="37"/>
      <c r="V13" s="37">
        <f t="shared" si="5"/>
        <v>0</v>
      </c>
      <c r="W13" s="55"/>
      <c r="X13" s="55"/>
      <c r="Y13" s="55"/>
      <c r="Z13" s="53">
        <f t="shared" si="6"/>
        <v>0</v>
      </c>
      <c r="AA13" s="37"/>
      <c r="AB13" s="53">
        <f t="shared" si="7"/>
        <v>0</v>
      </c>
      <c r="AC13" s="37"/>
      <c r="AD13" s="53">
        <f t="shared" si="8"/>
        <v>0</v>
      </c>
      <c r="AE13" s="56">
        <f t="shared" si="29"/>
        <v>0</v>
      </c>
      <c r="AF13" s="53">
        <f t="shared" si="30"/>
        <v>0</v>
      </c>
      <c r="AG13" s="55"/>
      <c r="AH13" s="55"/>
      <c r="AI13" s="55"/>
      <c r="AJ13" s="37"/>
      <c r="AK13" s="37"/>
      <c r="AL13" s="37">
        <f t="shared" si="9"/>
        <v>0</v>
      </c>
      <c r="AM13" s="55"/>
      <c r="AN13" s="55"/>
      <c r="AO13" s="55"/>
      <c r="AP13" s="37"/>
      <c r="AQ13" s="37"/>
      <c r="AR13" s="37">
        <f t="shared" si="10"/>
        <v>0</v>
      </c>
      <c r="AS13" s="55"/>
      <c r="AT13" s="55"/>
      <c r="AU13" s="55"/>
      <c r="AV13" s="53">
        <f t="shared" si="11"/>
        <v>0</v>
      </c>
      <c r="AW13" s="37"/>
      <c r="AX13" s="53">
        <f t="shared" si="12"/>
        <v>0</v>
      </c>
      <c r="AY13" s="37"/>
      <c r="AZ13" s="53">
        <f t="shared" si="13"/>
        <v>0</v>
      </c>
      <c r="BA13" s="37">
        <f t="shared" si="31"/>
        <v>0</v>
      </c>
      <c r="BB13" s="53">
        <f t="shared" si="14"/>
        <v>0</v>
      </c>
      <c r="BC13" s="55"/>
      <c r="BD13" s="55"/>
      <c r="BE13" s="55"/>
      <c r="BF13" s="37"/>
      <c r="BG13" s="37"/>
      <c r="BH13" s="37">
        <f t="shared" si="15"/>
        <v>0</v>
      </c>
      <c r="BI13" s="55"/>
      <c r="BJ13" s="55"/>
      <c r="BK13" s="37">
        <f t="shared" si="16"/>
        <v>0</v>
      </c>
      <c r="BL13" s="37">
        <f t="shared" si="16"/>
        <v>0</v>
      </c>
      <c r="BM13" s="37">
        <f t="shared" si="16"/>
        <v>0</v>
      </c>
      <c r="BN13" s="37">
        <f t="shared" si="17"/>
        <v>0</v>
      </c>
      <c r="BO13" s="37">
        <f t="shared" si="18"/>
        <v>0</v>
      </c>
      <c r="BP13" s="37">
        <f t="shared" si="18"/>
        <v>0</v>
      </c>
      <c r="BQ13" s="37">
        <f t="shared" si="18"/>
        <v>0</v>
      </c>
      <c r="BR13" s="37">
        <f t="shared" si="19"/>
        <v>0</v>
      </c>
      <c r="BS13" s="37">
        <f t="shared" si="20"/>
        <v>0</v>
      </c>
      <c r="BT13" s="56">
        <f t="shared" si="21"/>
        <v>0</v>
      </c>
      <c r="BU13" s="37">
        <f t="shared" si="22"/>
        <v>0</v>
      </c>
      <c r="BV13" s="37">
        <f t="shared" si="22"/>
        <v>0</v>
      </c>
      <c r="BW13" s="53">
        <f t="shared" si="23"/>
        <v>0</v>
      </c>
      <c r="BX13" s="53">
        <f t="shared" si="23"/>
        <v>0</v>
      </c>
      <c r="BY13" s="37">
        <f t="shared" si="23"/>
        <v>0</v>
      </c>
      <c r="BZ13" s="53">
        <f t="shared" si="23"/>
        <v>0</v>
      </c>
      <c r="CA13" s="53">
        <f t="shared" si="23"/>
        <v>0</v>
      </c>
      <c r="CB13" s="53">
        <f t="shared" si="23"/>
        <v>0</v>
      </c>
      <c r="CC13" s="55"/>
      <c r="CD13" s="37"/>
      <c r="CE13" s="37"/>
      <c r="CF13" s="37">
        <f t="shared" si="24"/>
        <v>0</v>
      </c>
      <c r="CG13" s="55"/>
      <c r="CH13" s="50" t="s">
        <v>7</v>
      </c>
      <c r="CI13" s="55"/>
      <c r="CJ13" s="37"/>
      <c r="CK13" s="37"/>
      <c r="CL13" s="37">
        <f t="shared" si="32"/>
        <v>0</v>
      </c>
      <c r="CM13" s="55"/>
      <c r="CN13" s="55"/>
      <c r="CO13" s="37">
        <f t="shared" si="1"/>
        <v>0</v>
      </c>
      <c r="CP13" s="37">
        <f t="shared" si="33"/>
        <v>0</v>
      </c>
      <c r="CQ13" s="37">
        <f t="shared" si="34"/>
        <v>0</v>
      </c>
      <c r="CR13" s="56">
        <f t="shared" si="25"/>
        <v>0</v>
      </c>
      <c r="CS13" s="37">
        <f t="shared" si="35"/>
        <v>0</v>
      </c>
      <c r="CT13" s="37">
        <f t="shared" si="36"/>
        <v>0</v>
      </c>
      <c r="CU13" s="55"/>
      <c r="CV13" s="37"/>
      <c r="CW13" s="37"/>
      <c r="CX13" s="37">
        <f t="shared" si="26"/>
        <v>0</v>
      </c>
      <c r="CY13" s="55"/>
      <c r="CZ13" s="55"/>
      <c r="DA13" s="55"/>
      <c r="DB13" s="37"/>
      <c r="DC13" s="37"/>
      <c r="DD13" s="37">
        <f t="shared" si="27"/>
        <v>0</v>
      </c>
      <c r="DE13" s="55"/>
      <c r="DF13" s="55"/>
    </row>
    <row r="14" spans="1:110" ht="12.75">
      <c r="A14" s="20">
        <v>9</v>
      </c>
      <c r="B14" s="62"/>
      <c r="C14" s="55"/>
      <c r="D14" s="37"/>
      <c r="E14" s="37"/>
      <c r="F14" s="56">
        <f t="shared" si="2"/>
        <v>0</v>
      </c>
      <c r="G14" s="55"/>
      <c r="H14" s="37"/>
      <c r="I14" s="37"/>
      <c r="J14" s="37">
        <f t="shared" si="3"/>
        <v>0</v>
      </c>
      <c r="K14" s="55"/>
      <c r="L14" s="37"/>
      <c r="M14" s="37"/>
      <c r="N14" s="37">
        <f t="shared" si="4"/>
        <v>0</v>
      </c>
      <c r="O14" s="55"/>
      <c r="P14" s="37"/>
      <c r="Q14" s="37"/>
      <c r="R14" s="37">
        <f t="shared" si="28"/>
        <v>0</v>
      </c>
      <c r="S14" s="55"/>
      <c r="T14" s="37"/>
      <c r="U14" s="37"/>
      <c r="V14" s="37">
        <f t="shared" si="5"/>
        <v>0</v>
      </c>
      <c r="W14" s="55"/>
      <c r="X14" s="55"/>
      <c r="Y14" s="55"/>
      <c r="Z14" s="53">
        <f t="shared" si="6"/>
        <v>0</v>
      </c>
      <c r="AA14" s="37"/>
      <c r="AB14" s="53">
        <f t="shared" si="7"/>
        <v>0</v>
      </c>
      <c r="AC14" s="37"/>
      <c r="AD14" s="53">
        <f t="shared" si="8"/>
        <v>0</v>
      </c>
      <c r="AE14" s="56">
        <f t="shared" si="29"/>
        <v>0</v>
      </c>
      <c r="AF14" s="53">
        <f t="shared" si="30"/>
        <v>0</v>
      </c>
      <c r="AG14" s="55"/>
      <c r="AH14" s="55"/>
      <c r="AI14" s="55"/>
      <c r="AJ14" s="37"/>
      <c r="AK14" s="37"/>
      <c r="AL14" s="37">
        <f t="shared" si="9"/>
        <v>0</v>
      </c>
      <c r="AM14" s="55"/>
      <c r="AN14" s="55"/>
      <c r="AO14" s="55"/>
      <c r="AP14" s="37"/>
      <c r="AQ14" s="37"/>
      <c r="AR14" s="37">
        <f t="shared" si="10"/>
        <v>0</v>
      </c>
      <c r="AS14" s="55"/>
      <c r="AT14" s="55"/>
      <c r="AU14" s="55"/>
      <c r="AV14" s="53">
        <f t="shared" si="11"/>
        <v>0</v>
      </c>
      <c r="AW14" s="37"/>
      <c r="AX14" s="53">
        <f t="shared" si="12"/>
        <v>0</v>
      </c>
      <c r="AY14" s="37"/>
      <c r="AZ14" s="53">
        <f t="shared" si="13"/>
        <v>0</v>
      </c>
      <c r="BA14" s="37">
        <f t="shared" si="31"/>
        <v>0</v>
      </c>
      <c r="BB14" s="53">
        <f t="shared" si="14"/>
        <v>0</v>
      </c>
      <c r="BC14" s="55"/>
      <c r="BD14" s="55"/>
      <c r="BE14" s="55"/>
      <c r="BF14" s="37"/>
      <c r="BG14" s="37"/>
      <c r="BH14" s="37">
        <f t="shared" si="15"/>
        <v>0</v>
      </c>
      <c r="BI14" s="55"/>
      <c r="BJ14" s="55"/>
      <c r="BK14" s="37">
        <f t="shared" si="16"/>
        <v>0</v>
      </c>
      <c r="BL14" s="37">
        <f t="shared" si="16"/>
        <v>0</v>
      </c>
      <c r="BM14" s="37">
        <f t="shared" si="16"/>
        <v>0</v>
      </c>
      <c r="BN14" s="37">
        <f t="shared" si="17"/>
        <v>0</v>
      </c>
      <c r="BO14" s="37">
        <f t="shared" si="18"/>
        <v>0</v>
      </c>
      <c r="BP14" s="37">
        <f t="shared" si="18"/>
        <v>0</v>
      </c>
      <c r="BQ14" s="37">
        <f t="shared" si="18"/>
        <v>0</v>
      </c>
      <c r="BR14" s="37">
        <f t="shared" si="19"/>
        <v>0</v>
      </c>
      <c r="BS14" s="37">
        <f t="shared" si="20"/>
        <v>0</v>
      </c>
      <c r="BT14" s="56">
        <f t="shared" si="21"/>
        <v>0</v>
      </c>
      <c r="BU14" s="37">
        <f t="shared" si="22"/>
        <v>0</v>
      </c>
      <c r="BV14" s="37">
        <f t="shared" si="22"/>
        <v>0</v>
      </c>
      <c r="BW14" s="53">
        <f t="shared" si="23"/>
        <v>0</v>
      </c>
      <c r="BX14" s="53">
        <f t="shared" si="23"/>
        <v>0</v>
      </c>
      <c r="BY14" s="37">
        <f t="shared" si="23"/>
        <v>0</v>
      </c>
      <c r="BZ14" s="53">
        <f t="shared" si="23"/>
        <v>0</v>
      </c>
      <c r="CA14" s="53">
        <f t="shared" si="23"/>
        <v>0</v>
      </c>
      <c r="CB14" s="53">
        <f t="shared" si="23"/>
        <v>0</v>
      </c>
      <c r="CC14" s="55"/>
      <c r="CD14" s="37"/>
      <c r="CE14" s="37"/>
      <c r="CF14" s="37">
        <f t="shared" si="24"/>
        <v>0</v>
      </c>
      <c r="CG14" s="55"/>
      <c r="CH14" s="50" t="s">
        <v>7</v>
      </c>
      <c r="CI14" s="55"/>
      <c r="CJ14" s="37"/>
      <c r="CK14" s="37"/>
      <c r="CL14" s="37">
        <f t="shared" si="32"/>
        <v>0</v>
      </c>
      <c r="CM14" s="55"/>
      <c r="CN14" s="55"/>
      <c r="CO14" s="37">
        <f t="shared" si="1"/>
        <v>0</v>
      </c>
      <c r="CP14" s="37">
        <f t="shared" si="33"/>
        <v>0</v>
      </c>
      <c r="CQ14" s="37">
        <f t="shared" si="34"/>
        <v>0</v>
      </c>
      <c r="CR14" s="56">
        <f t="shared" si="25"/>
        <v>0</v>
      </c>
      <c r="CS14" s="37">
        <f t="shared" si="35"/>
        <v>0</v>
      </c>
      <c r="CT14" s="37">
        <f t="shared" si="36"/>
        <v>0</v>
      </c>
      <c r="CU14" s="55"/>
      <c r="CV14" s="37"/>
      <c r="CW14" s="37"/>
      <c r="CX14" s="37">
        <f t="shared" si="26"/>
        <v>0</v>
      </c>
      <c r="CY14" s="55"/>
      <c r="CZ14" s="55"/>
      <c r="DA14" s="55"/>
      <c r="DB14" s="37"/>
      <c r="DC14" s="37"/>
      <c r="DD14" s="37">
        <f t="shared" si="27"/>
        <v>0</v>
      </c>
      <c r="DE14" s="55"/>
      <c r="DF14" s="55"/>
    </row>
    <row r="15" spans="1:110" ht="12.75">
      <c r="A15" s="20">
        <v>10</v>
      </c>
      <c r="B15" s="62"/>
      <c r="C15" s="55"/>
      <c r="D15" s="37"/>
      <c r="E15" s="37"/>
      <c r="F15" s="56">
        <f t="shared" si="2"/>
        <v>0</v>
      </c>
      <c r="G15" s="55"/>
      <c r="H15" s="37"/>
      <c r="I15" s="37"/>
      <c r="J15" s="37">
        <f t="shared" si="3"/>
        <v>0</v>
      </c>
      <c r="K15" s="55"/>
      <c r="L15" s="37"/>
      <c r="M15" s="37"/>
      <c r="N15" s="37">
        <f t="shared" si="4"/>
        <v>0</v>
      </c>
      <c r="O15" s="55"/>
      <c r="P15" s="37"/>
      <c r="Q15" s="37"/>
      <c r="R15" s="37">
        <f t="shared" si="28"/>
        <v>0</v>
      </c>
      <c r="S15" s="55"/>
      <c r="T15" s="37"/>
      <c r="U15" s="37"/>
      <c r="V15" s="37">
        <f t="shared" si="5"/>
        <v>0</v>
      </c>
      <c r="W15" s="55"/>
      <c r="X15" s="55"/>
      <c r="Y15" s="55"/>
      <c r="Z15" s="53">
        <f t="shared" si="6"/>
        <v>0</v>
      </c>
      <c r="AA15" s="37"/>
      <c r="AB15" s="53">
        <f t="shared" si="7"/>
        <v>0</v>
      </c>
      <c r="AC15" s="37"/>
      <c r="AD15" s="53">
        <f t="shared" si="8"/>
        <v>0</v>
      </c>
      <c r="AE15" s="56">
        <f t="shared" si="29"/>
        <v>0</v>
      </c>
      <c r="AF15" s="53">
        <f t="shared" si="30"/>
        <v>0</v>
      </c>
      <c r="AG15" s="55"/>
      <c r="AH15" s="55"/>
      <c r="AI15" s="55"/>
      <c r="AJ15" s="37"/>
      <c r="AK15" s="37"/>
      <c r="AL15" s="37">
        <f t="shared" si="9"/>
        <v>0</v>
      </c>
      <c r="AM15" s="55"/>
      <c r="AN15" s="55"/>
      <c r="AO15" s="55"/>
      <c r="AP15" s="37"/>
      <c r="AQ15" s="37"/>
      <c r="AR15" s="37">
        <f t="shared" si="10"/>
        <v>0</v>
      </c>
      <c r="AS15" s="55"/>
      <c r="AT15" s="55"/>
      <c r="AU15" s="55"/>
      <c r="AV15" s="53">
        <f t="shared" si="11"/>
        <v>0</v>
      </c>
      <c r="AW15" s="37"/>
      <c r="AX15" s="53">
        <f t="shared" si="12"/>
        <v>0</v>
      </c>
      <c r="AY15" s="37"/>
      <c r="AZ15" s="53">
        <f t="shared" si="13"/>
        <v>0</v>
      </c>
      <c r="BA15" s="37">
        <f t="shared" si="31"/>
        <v>0</v>
      </c>
      <c r="BB15" s="53">
        <f t="shared" si="14"/>
        <v>0</v>
      </c>
      <c r="BC15" s="55"/>
      <c r="BD15" s="55"/>
      <c r="BE15" s="55"/>
      <c r="BF15" s="37"/>
      <c r="BG15" s="37"/>
      <c r="BH15" s="37">
        <f t="shared" si="15"/>
        <v>0</v>
      </c>
      <c r="BI15" s="55"/>
      <c r="BJ15" s="55"/>
      <c r="BK15" s="37">
        <f t="shared" si="16"/>
        <v>0</v>
      </c>
      <c r="BL15" s="37">
        <f t="shared" si="16"/>
        <v>0</v>
      </c>
      <c r="BM15" s="37">
        <f t="shared" si="16"/>
        <v>0</v>
      </c>
      <c r="BN15" s="37">
        <f t="shared" si="17"/>
        <v>0</v>
      </c>
      <c r="BO15" s="37">
        <f t="shared" si="18"/>
        <v>0</v>
      </c>
      <c r="BP15" s="37">
        <f t="shared" si="18"/>
        <v>0</v>
      </c>
      <c r="BQ15" s="37">
        <f t="shared" si="18"/>
        <v>0</v>
      </c>
      <c r="BR15" s="37">
        <f t="shared" si="19"/>
        <v>0</v>
      </c>
      <c r="BS15" s="37">
        <f t="shared" si="20"/>
        <v>0</v>
      </c>
      <c r="BT15" s="56">
        <f t="shared" si="21"/>
        <v>0</v>
      </c>
      <c r="BU15" s="37">
        <f t="shared" si="22"/>
        <v>0</v>
      </c>
      <c r="BV15" s="37">
        <f t="shared" si="22"/>
        <v>0</v>
      </c>
      <c r="BW15" s="53">
        <f t="shared" si="23"/>
        <v>0</v>
      </c>
      <c r="BX15" s="53">
        <f t="shared" si="23"/>
        <v>0</v>
      </c>
      <c r="BY15" s="37">
        <f t="shared" si="23"/>
        <v>0</v>
      </c>
      <c r="BZ15" s="53">
        <f t="shared" si="23"/>
        <v>0</v>
      </c>
      <c r="CA15" s="53">
        <f t="shared" si="23"/>
        <v>0</v>
      </c>
      <c r="CB15" s="53">
        <f t="shared" si="23"/>
        <v>0</v>
      </c>
      <c r="CC15" s="55"/>
      <c r="CD15" s="37"/>
      <c r="CE15" s="37"/>
      <c r="CF15" s="37">
        <f t="shared" si="24"/>
        <v>0</v>
      </c>
      <c r="CG15" s="55"/>
      <c r="CH15" s="50" t="s">
        <v>7</v>
      </c>
      <c r="CI15" s="55"/>
      <c r="CJ15" s="37"/>
      <c r="CK15" s="37"/>
      <c r="CL15" s="37">
        <f t="shared" si="32"/>
        <v>0</v>
      </c>
      <c r="CM15" s="55"/>
      <c r="CN15" s="55"/>
      <c r="CO15" s="37">
        <f t="shared" si="1"/>
        <v>0</v>
      </c>
      <c r="CP15" s="37">
        <f t="shared" si="33"/>
        <v>0</v>
      </c>
      <c r="CQ15" s="37">
        <f t="shared" si="34"/>
        <v>0</v>
      </c>
      <c r="CR15" s="56">
        <f t="shared" si="25"/>
        <v>0</v>
      </c>
      <c r="CS15" s="37">
        <f t="shared" si="35"/>
        <v>0</v>
      </c>
      <c r="CT15" s="37">
        <f t="shared" si="36"/>
        <v>0</v>
      </c>
      <c r="CU15" s="55"/>
      <c r="CV15" s="37"/>
      <c r="CW15" s="37"/>
      <c r="CX15" s="37">
        <f t="shared" si="26"/>
        <v>0</v>
      </c>
      <c r="CY15" s="55"/>
      <c r="CZ15" s="55"/>
      <c r="DA15" s="55"/>
      <c r="DB15" s="37"/>
      <c r="DC15" s="37"/>
      <c r="DD15" s="37">
        <f t="shared" si="27"/>
        <v>0</v>
      </c>
      <c r="DE15" s="55"/>
      <c r="DF15" s="55"/>
    </row>
    <row r="16" spans="1:110" ht="12.75">
      <c r="A16" s="19">
        <v>11</v>
      </c>
      <c r="B16" s="62"/>
      <c r="C16" s="55"/>
      <c r="D16" s="37"/>
      <c r="E16" s="37"/>
      <c r="F16" s="56">
        <f t="shared" si="2"/>
        <v>0</v>
      </c>
      <c r="G16" s="55"/>
      <c r="H16" s="37"/>
      <c r="I16" s="37"/>
      <c r="J16" s="37">
        <f t="shared" si="3"/>
        <v>0</v>
      </c>
      <c r="K16" s="55"/>
      <c r="L16" s="37"/>
      <c r="M16" s="37"/>
      <c r="N16" s="37">
        <f t="shared" si="4"/>
        <v>0</v>
      </c>
      <c r="O16" s="55"/>
      <c r="P16" s="37"/>
      <c r="Q16" s="37"/>
      <c r="R16" s="37">
        <f t="shared" si="28"/>
        <v>0</v>
      </c>
      <c r="S16" s="55"/>
      <c r="T16" s="37"/>
      <c r="U16" s="37"/>
      <c r="V16" s="37">
        <f t="shared" si="5"/>
        <v>0</v>
      </c>
      <c r="W16" s="55"/>
      <c r="X16" s="55"/>
      <c r="Y16" s="55"/>
      <c r="Z16" s="53">
        <f t="shared" si="6"/>
        <v>0</v>
      </c>
      <c r="AA16" s="37"/>
      <c r="AB16" s="53">
        <f t="shared" si="7"/>
        <v>0</v>
      </c>
      <c r="AC16" s="37"/>
      <c r="AD16" s="53">
        <f t="shared" si="8"/>
        <v>0</v>
      </c>
      <c r="AE16" s="56">
        <f t="shared" si="29"/>
        <v>0</v>
      </c>
      <c r="AF16" s="53">
        <f t="shared" si="30"/>
        <v>0</v>
      </c>
      <c r="AG16" s="55"/>
      <c r="AH16" s="55"/>
      <c r="AI16" s="55"/>
      <c r="AJ16" s="37"/>
      <c r="AK16" s="37"/>
      <c r="AL16" s="37">
        <f t="shared" si="9"/>
        <v>0</v>
      </c>
      <c r="AM16" s="55"/>
      <c r="AN16" s="55"/>
      <c r="AO16" s="55"/>
      <c r="AP16" s="37"/>
      <c r="AQ16" s="37"/>
      <c r="AR16" s="37">
        <f t="shared" si="10"/>
        <v>0</v>
      </c>
      <c r="AS16" s="55"/>
      <c r="AT16" s="55"/>
      <c r="AU16" s="55"/>
      <c r="AV16" s="53">
        <f t="shared" si="11"/>
        <v>0</v>
      </c>
      <c r="AW16" s="37"/>
      <c r="AX16" s="53">
        <f t="shared" si="12"/>
        <v>0</v>
      </c>
      <c r="AY16" s="37"/>
      <c r="AZ16" s="53">
        <f t="shared" si="13"/>
        <v>0</v>
      </c>
      <c r="BA16" s="37">
        <f t="shared" si="31"/>
        <v>0</v>
      </c>
      <c r="BB16" s="53">
        <f t="shared" si="14"/>
        <v>0</v>
      </c>
      <c r="BC16" s="55"/>
      <c r="BD16" s="55"/>
      <c r="BE16" s="55"/>
      <c r="BF16" s="37"/>
      <c r="BG16" s="37"/>
      <c r="BH16" s="37">
        <f t="shared" si="15"/>
        <v>0</v>
      </c>
      <c r="BI16" s="55"/>
      <c r="BJ16" s="55"/>
      <c r="BK16" s="37">
        <f t="shared" si="16"/>
        <v>0</v>
      </c>
      <c r="BL16" s="37">
        <f t="shared" si="16"/>
        <v>0</v>
      </c>
      <c r="BM16" s="37">
        <f t="shared" si="16"/>
        <v>0</v>
      </c>
      <c r="BN16" s="37">
        <f t="shared" si="17"/>
        <v>0</v>
      </c>
      <c r="BO16" s="37">
        <f t="shared" si="18"/>
        <v>0</v>
      </c>
      <c r="BP16" s="37">
        <f t="shared" si="18"/>
        <v>0</v>
      </c>
      <c r="BQ16" s="37">
        <f t="shared" si="18"/>
        <v>0</v>
      </c>
      <c r="BR16" s="37">
        <f t="shared" si="19"/>
        <v>0</v>
      </c>
      <c r="BS16" s="37">
        <f t="shared" si="20"/>
        <v>0</v>
      </c>
      <c r="BT16" s="56">
        <f t="shared" si="21"/>
        <v>0</v>
      </c>
      <c r="BU16" s="37">
        <f t="shared" si="22"/>
        <v>0</v>
      </c>
      <c r="BV16" s="37">
        <f t="shared" si="22"/>
        <v>0</v>
      </c>
      <c r="BW16" s="53">
        <f t="shared" si="23"/>
        <v>0</v>
      </c>
      <c r="BX16" s="53">
        <f t="shared" si="23"/>
        <v>0</v>
      </c>
      <c r="BY16" s="37">
        <f t="shared" si="23"/>
        <v>0</v>
      </c>
      <c r="BZ16" s="53">
        <f t="shared" si="23"/>
        <v>0</v>
      </c>
      <c r="CA16" s="53">
        <f t="shared" si="23"/>
        <v>0</v>
      </c>
      <c r="CB16" s="53">
        <f t="shared" si="23"/>
        <v>0</v>
      </c>
      <c r="CC16" s="55"/>
      <c r="CD16" s="37"/>
      <c r="CE16" s="37"/>
      <c r="CF16" s="37">
        <f t="shared" si="24"/>
        <v>0</v>
      </c>
      <c r="CG16" s="55"/>
      <c r="CH16" s="50" t="s">
        <v>7</v>
      </c>
      <c r="CI16" s="55"/>
      <c r="CJ16" s="37"/>
      <c r="CK16" s="37"/>
      <c r="CL16" s="37">
        <f t="shared" si="32"/>
        <v>0</v>
      </c>
      <c r="CM16" s="55"/>
      <c r="CN16" s="55"/>
      <c r="CO16" s="37">
        <f t="shared" si="1"/>
        <v>0</v>
      </c>
      <c r="CP16" s="37">
        <f t="shared" si="33"/>
        <v>0</v>
      </c>
      <c r="CQ16" s="37">
        <f t="shared" si="34"/>
        <v>0</v>
      </c>
      <c r="CR16" s="56">
        <f t="shared" si="25"/>
        <v>0</v>
      </c>
      <c r="CS16" s="37">
        <f t="shared" si="35"/>
        <v>0</v>
      </c>
      <c r="CT16" s="37">
        <f t="shared" si="36"/>
        <v>0</v>
      </c>
      <c r="CU16" s="55"/>
      <c r="CV16" s="37"/>
      <c r="CW16" s="37"/>
      <c r="CX16" s="37">
        <f t="shared" si="26"/>
        <v>0</v>
      </c>
      <c r="CY16" s="55"/>
      <c r="CZ16" s="55"/>
      <c r="DA16" s="55"/>
      <c r="DB16" s="37"/>
      <c r="DC16" s="37"/>
      <c r="DD16" s="37">
        <f t="shared" si="27"/>
        <v>0</v>
      </c>
      <c r="DE16" s="55"/>
      <c r="DF16" s="55"/>
    </row>
    <row r="17" spans="1:110" ht="12.75">
      <c r="A17" s="20">
        <v>12</v>
      </c>
      <c r="B17" s="62"/>
      <c r="C17" s="55"/>
      <c r="D17" s="37"/>
      <c r="E17" s="37"/>
      <c r="F17" s="56">
        <f t="shared" si="2"/>
        <v>0</v>
      </c>
      <c r="G17" s="55"/>
      <c r="H17" s="37"/>
      <c r="I17" s="37"/>
      <c r="J17" s="37">
        <f t="shared" si="3"/>
        <v>0</v>
      </c>
      <c r="K17" s="55"/>
      <c r="L17" s="37"/>
      <c r="M17" s="37"/>
      <c r="N17" s="37">
        <f t="shared" si="4"/>
        <v>0</v>
      </c>
      <c r="O17" s="55"/>
      <c r="P17" s="37"/>
      <c r="Q17" s="37"/>
      <c r="R17" s="37">
        <f t="shared" si="28"/>
        <v>0</v>
      </c>
      <c r="S17" s="55"/>
      <c r="T17" s="37"/>
      <c r="U17" s="37"/>
      <c r="V17" s="37">
        <f t="shared" si="5"/>
        <v>0</v>
      </c>
      <c r="W17" s="55"/>
      <c r="X17" s="55"/>
      <c r="Y17" s="55"/>
      <c r="Z17" s="53">
        <f t="shared" si="6"/>
        <v>0</v>
      </c>
      <c r="AA17" s="37"/>
      <c r="AB17" s="53">
        <f t="shared" si="7"/>
        <v>0</v>
      </c>
      <c r="AC17" s="37"/>
      <c r="AD17" s="53">
        <f t="shared" si="8"/>
        <v>0</v>
      </c>
      <c r="AE17" s="56">
        <f t="shared" si="29"/>
        <v>0</v>
      </c>
      <c r="AF17" s="53">
        <f t="shared" si="30"/>
        <v>0</v>
      </c>
      <c r="AG17" s="55"/>
      <c r="AH17" s="55"/>
      <c r="AI17" s="55"/>
      <c r="AJ17" s="37"/>
      <c r="AK17" s="37"/>
      <c r="AL17" s="37">
        <f t="shared" si="9"/>
        <v>0</v>
      </c>
      <c r="AM17" s="55"/>
      <c r="AN17" s="55"/>
      <c r="AO17" s="55"/>
      <c r="AP17" s="37"/>
      <c r="AQ17" s="37"/>
      <c r="AR17" s="37">
        <f t="shared" si="10"/>
        <v>0</v>
      </c>
      <c r="AS17" s="55"/>
      <c r="AT17" s="55"/>
      <c r="AU17" s="55"/>
      <c r="AV17" s="53">
        <f t="shared" si="11"/>
        <v>0</v>
      </c>
      <c r="AW17" s="37"/>
      <c r="AX17" s="53">
        <f t="shared" si="12"/>
        <v>0</v>
      </c>
      <c r="AY17" s="37"/>
      <c r="AZ17" s="53">
        <f t="shared" si="13"/>
        <v>0</v>
      </c>
      <c r="BA17" s="37">
        <f t="shared" si="31"/>
        <v>0</v>
      </c>
      <c r="BB17" s="53">
        <f t="shared" si="14"/>
        <v>0</v>
      </c>
      <c r="BC17" s="55"/>
      <c r="BD17" s="55"/>
      <c r="BE17" s="55"/>
      <c r="BF17" s="37"/>
      <c r="BG17" s="37"/>
      <c r="BH17" s="37">
        <f t="shared" si="15"/>
        <v>0</v>
      </c>
      <c r="BI17" s="55"/>
      <c r="BJ17" s="55"/>
      <c r="BK17" s="37">
        <f t="shared" si="16"/>
        <v>0</v>
      </c>
      <c r="BL17" s="37">
        <f t="shared" si="16"/>
        <v>0</v>
      </c>
      <c r="BM17" s="37">
        <f t="shared" si="16"/>
        <v>0</v>
      </c>
      <c r="BN17" s="37">
        <f t="shared" si="17"/>
        <v>0</v>
      </c>
      <c r="BO17" s="37">
        <f t="shared" si="18"/>
        <v>0</v>
      </c>
      <c r="BP17" s="37">
        <f t="shared" si="18"/>
        <v>0</v>
      </c>
      <c r="BQ17" s="37">
        <f t="shared" si="18"/>
        <v>0</v>
      </c>
      <c r="BR17" s="37">
        <f t="shared" si="19"/>
        <v>0</v>
      </c>
      <c r="BS17" s="37">
        <f t="shared" si="20"/>
        <v>0</v>
      </c>
      <c r="BT17" s="56">
        <f t="shared" si="21"/>
        <v>0</v>
      </c>
      <c r="BU17" s="37">
        <f t="shared" si="22"/>
        <v>0</v>
      </c>
      <c r="BV17" s="37">
        <f t="shared" si="22"/>
        <v>0</v>
      </c>
      <c r="BW17" s="53">
        <f t="shared" si="23"/>
        <v>0</v>
      </c>
      <c r="BX17" s="53">
        <f t="shared" si="23"/>
        <v>0</v>
      </c>
      <c r="BY17" s="37">
        <f t="shared" si="23"/>
        <v>0</v>
      </c>
      <c r="BZ17" s="53">
        <f t="shared" si="23"/>
        <v>0</v>
      </c>
      <c r="CA17" s="53">
        <f t="shared" si="23"/>
        <v>0</v>
      </c>
      <c r="CB17" s="53">
        <f t="shared" si="23"/>
        <v>0</v>
      </c>
      <c r="CC17" s="55"/>
      <c r="CD17" s="37"/>
      <c r="CE17" s="37"/>
      <c r="CF17" s="37">
        <f t="shared" si="24"/>
        <v>0</v>
      </c>
      <c r="CG17" s="55"/>
      <c r="CH17" s="50" t="s">
        <v>7</v>
      </c>
      <c r="CI17" s="55"/>
      <c r="CJ17" s="37"/>
      <c r="CK17" s="37"/>
      <c r="CL17" s="37">
        <f t="shared" si="32"/>
        <v>0</v>
      </c>
      <c r="CM17" s="55"/>
      <c r="CN17" s="55"/>
      <c r="CO17" s="37">
        <f t="shared" si="1"/>
        <v>0</v>
      </c>
      <c r="CP17" s="37">
        <f t="shared" si="33"/>
        <v>0</v>
      </c>
      <c r="CQ17" s="37">
        <f t="shared" si="34"/>
        <v>0</v>
      </c>
      <c r="CR17" s="56">
        <f t="shared" si="25"/>
        <v>0</v>
      </c>
      <c r="CS17" s="37">
        <f t="shared" si="35"/>
        <v>0</v>
      </c>
      <c r="CT17" s="37">
        <f t="shared" si="36"/>
        <v>0</v>
      </c>
      <c r="CU17" s="55"/>
      <c r="CV17" s="37"/>
      <c r="CW17" s="37"/>
      <c r="CX17" s="37">
        <f t="shared" si="26"/>
        <v>0</v>
      </c>
      <c r="CY17" s="55"/>
      <c r="CZ17" s="55"/>
      <c r="DA17" s="55"/>
      <c r="DB17" s="37"/>
      <c r="DC17" s="37"/>
      <c r="DD17" s="37">
        <f t="shared" si="27"/>
        <v>0</v>
      </c>
      <c r="DE17" s="55"/>
      <c r="DF17" s="55"/>
    </row>
    <row r="18" spans="1:110" ht="12.75">
      <c r="A18" s="20">
        <v>13</v>
      </c>
      <c r="B18" s="62"/>
      <c r="C18" s="55"/>
      <c r="D18" s="37"/>
      <c r="E18" s="37"/>
      <c r="F18" s="56">
        <f t="shared" si="2"/>
        <v>0</v>
      </c>
      <c r="G18" s="55"/>
      <c r="H18" s="37"/>
      <c r="I18" s="37"/>
      <c r="J18" s="37">
        <f t="shared" si="3"/>
        <v>0</v>
      </c>
      <c r="K18" s="55"/>
      <c r="L18" s="37"/>
      <c r="M18" s="37"/>
      <c r="N18" s="37">
        <f t="shared" si="4"/>
        <v>0</v>
      </c>
      <c r="O18" s="55"/>
      <c r="P18" s="37"/>
      <c r="Q18" s="37"/>
      <c r="R18" s="37">
        <f t="shared" si="28"/>
        <v>0</v>
      </c>
      <c r="S18" s="55"/>
      <c r="T18" s="37"/>
      <c r="U18" s="37"/>
      <c r="V18" s="37">
        <f t="shared" si="5"/>
        <v>0</v>
      </c>
      <c r="W18" s="55"/>
      <c r="X18" s="55"/>
      <c r="Y18" s="55"/>
      <c r="Z18" s="53">
        <f t="shared" si="6"/>
        <v>0</v>
      </c>
      <c r="AA18" s="37"/>
      <c r="AB18" s="53">
        <f t="shared" si="7"/>
        <v>0</v>
      </c>
      <c r="AC18" s="37"/>
      <c r="AD18" s="53">
        <f t="shared" si="8"/>
        <v>0</v>
      </c>
      <c r="AE18" s="56">
        <f t="shared" si="29"/>
        <v>0</v>
      </c>
      <c r="AF18" s="53">
        <f t="shared" si="30"/>
        <v>0</v>
      </c>
      <c r="AG18" s="55"/>
      <c r="AH18" s="55"/>
      <c r="AI18" s="55"/>
      <c r="AJ18" s="37"/>
      <c r="AK18" s="37"/>
      <c r="AL18" s="37">
        <f t="shared" si="9"/>
        <v>0</v>
      </c>
      <c r="AM18" s="55"/>
      <c r="AN18" s="55"/>
      <c r="AO18" s="55"/>
      <c r="AP18" s="37"/>
      <c r="AQ18" s="37"/>
      <c r="AR18" s="37">
        <f t="shared" si="10"/>
        <v>0</v>
      </c>
      <c r="AS18" s="55"/>
      <c r="AT18" s="55"/>
      <c r="AU18" s="55"/>
      <c r="AV18" s="53">
        <f t="shared" si="11"/>
        <v>0</v>
      </c>
      <c r="AW18" s="37"/>
      <c r="AX18" s="53">
        <f t="shared" si="12"/>
        <v>0</v>
      </c>
      <c r="AY18" s="37"/>
      <c r="AZ18" s="53">
        <f t="shared" si="13"/>
        <v>0</v>
      </c>
      <c r="BA18" s="37">
        <f t="shared" si="31"/>
        <v>0</v>
      </c>
      <c r="BB18" s="53">
        <f t="shared" si="14"/>
        <v>0</v>
      </c>
      <c r="BC18" s="55"/>
      <c r="BD18" s="55"/>
      <c r="BE18" s="55"/>
      <c r="BF18" s="37"/>
      <c r="BG18" s="37"/>
      <c r="BH18" s="37">
        <f t="shared" si="15"/>
        <v>0</v>
      </c>
      <c r="BI18" s="55"/>
      <c r="BJ18" s="55"/>
      <c r="BK18" s="37">
        <f t="shared" si="16"/>
        <v>0</v>
      </c>
      <c r="BL18" s="37">
        <f t="shared" si="16"/>
        <v>0</v>
      </c>
      <c r="BM18" s="37">
        <f t="shared" si="16"/>
        <v>0</v>
      </c>
      <c r="BN18" s="37">
        <f t="shared" si="17"/>
        <v>0</v>
      </c>
      <c r="BO18" s="37">
        <f t="shared" si="18"/>
        <v>0</v>
      </c>
      <c r="BP18" s="37">
        <f t="shared" si="18"/>
        <v>0</v>
      </c>
      <c r="BQ18" s="37">
        <f t="shared" si="18"/>
        <v>0</v>
      </c>
      <c r="BR18" s="37">
        <f t="shared" si="19"/>
        <v>0</v>
      </c>
      <c r="BS18" s="37">
        <f t="shared" si="20"/>
        <v>0</v>
      </c>
      <c r="BT18" s="56">
        <f t="shared" si="21"/>
        <v>0</v>
      </c>
      <c r="BU18" s="37">
        <f t="shared" si="22"/>
        <v>0</v>
      </c>
      <c r="BV18" s="37">
        <f t="shared" si="22"/>
        <v>0</v>
      </c>
      <c r="BW18" s="53">
        <f t="shared" si="23"/>
        <v>0</v>
      </c>
      <c r="BX18" s="53">
        <f t="shared" si="23"/>
        <v>0</v>
      </c>
      <c r="BY18" s="37">
        <f t="shared" si="23"/>
        <v>0</v>
      </c>
      <c r="BZ18" s="53">
        <f t="shared" si="23"/>
        <v>0</v>
      </c>
      <c r="CA18" s="53">
        <f t="shared" si="23"/>
        <v>0</v>
      </c>
      <c r="CB18" s="53">
        <f t="shared" si="23"/>
        <v>0</v>
      </c>
      <c r="CC18" s="55"/>
      <c r="CD18" s="37"/>
      <c r="CE18" s="37"/>
      <c r="CF18" s="37">
        <f t="shared" si="24"/>
        <v>0</v>
      </c>
      <c r="CG18" s="55"/>
      <c r="CH18" s="50" t="s">
        <v>7</v>
      </c>
      <c r="CI18" s="55"/>
      <c r="CJ18" s="37"/>
      <c r="CK18" s="37"/>
      <c r="CL18" s="37">
        <f t="shared" si="32"/>
        <v>0</v>
      </c>
      <c r="CM18" s="55"/>
      <c r="CN18" s="55"/>
      <c r="CO18" s="37">
        <f t="shared" si="1"/>
        <v>0</v>
      </c>
      <c r="CP18" s="37">
        <f t="shared" si="33"/>
        <v>0</v>
      </c>
      <c r="CQ18" s="37">
        <f t="shared" si="34"/>
        <v>0</v>
      </c>
      <c r="CR18" s="56">
        <f t="shared" si="25"/>
        <v>0</v>
      </c>
      <c r="CS18" s="37">
        <f t="shared" si="35"/>
        <v>0</v>
      </c>
      <c r="CT18" s="37">
        <f t="shared" si="36"/>
        <v>0</v>
      </c>
      <c r="CU18" s="55"/>
      <c r="CV18" s="37"/>
      <c r="CW18" s="37"/>
      <c r="CX18" s="37">
        <f t="shared" si="26"/>
        <v>0</v>
      </c>
      <c r="CY18" s="55"/>
      <c r="CZ18" s="55"/>
      <c r="DA18" s="55"/>
      <c r="DB18" s="37"/>
      <c r="DC18" s="37"/>
      <c r="DD18" s="37">
        <f t="shared" si="27"/>
        <v>0</v>
      </c>
      <c r="DE18" s="55"/>
      <c r="DF18" s="55"/>
    </row>
    <row r="19" spans="1:110" ht="12.75">
      <c r="A19" s="19">
        <v>14</v>
      </c>
      <c r="B19" s="62"/>
      <c r="C19" s="55"/>
      <c r="D19" s="37"/>
      <c r="E19" s="37"/>
      <c r="F19" s="56">
        <f t="shared" si="2"/>
        <v>0</v>
      </c>
      <c r="G19" s="55"/>
      <c r="H19" s="37"/>
      <c r="I19" s="37"/>
      <c r="J19" s="37">
        <f t="shared" si="3"/>
        <v>0</v>
      </c>
      <c r="K19" s="55"/>
      <c r="L19" s="37"/>
      <c r="M19" s="37"/>
      <c r="N19" s="37">
        <f t="shared" si="4"/>
        <v>0</v>
      </c>
      <c r="O19" s="55"/>
      <c r="P19" s="37"/>
      <c r="Q19" s="37"/>
      <c r="R19" s="37">
        <f t="shared" si="28"/>
        <v>0</v>
      </c>
      <c r="S19" s="55"/>
      <c r="T19" s="37"/>
      <c r="U19" s="37"/>
      <c r="V19" s="37">
        <f t="shared" si="5"/>
        <v>0</v>
      </c>
      <c r="W19" s="55"/>
      <c r="X19" s="55"/>
      <c r="Y19" s="55"/>
      <c r="Z19" s="53">
        <f t="shared" si="6"/>
        <v>0</v>
      </c>
      <c r="AA19" s="37"/>
      <c r="AB19" s="53">
        <f t="shared" si="7"/>
        <v>0</v>
      </c>
      <c r="AC19" s="37"/>
      <c r="AD19" s="53">
        <f t="shared" si="8"/>
        <v>0</v>
      </c>
      <c r="AE19" s="56">
        <f t="shared" si="29"/>
        <v>0</v>
      </c>
      <c r="AF19" s="53">
        <f t="shared" si="30"/>
        <v>0</v>
      </c>
      <c r="AG19" s="55"/>
      <c r="AH19" s="55"/>
      <c r="AI19" s="55"/>
      <c r="AJ19" s="37"/>
      <c r="AK19" s="37"/>
      <c r="AL19" s="37">
        <f t="shared" si="9"/>
        <v>0</v>
      </c>
      <c r="AM19" s="55"/>
      <c r="AN19" s="55"/>
      <c r="AO19" s="55"/>
      <c r="AP19" s="37"/>
      <c r="AQ19" s="37"/>
      <c r="AR19" s="37">
        <f t="shared" si="10"/>
        <v>0</v>
      </c>
      <c r="AS19" s="55"/>
      <c r="AT19" s="55"/>
      <c r="AU19" s="55"/>
      <c r="AV19" s="53">
        <f t="shared" si="11"/>
        <v>0</v>
      </c>
      <c r="AW19" s="37"/>
      <c r="AX19" s="53">
        <f t="shared" si="12"/>
        <v>0</v>
      </c>
      <c r="AY19" s="37"/>
      <c r="AZ19" s="53">
        <f t="shared" si="13"/>
        <v>0</v>
      </c>
      <c r="BA19" s="37">
        <f t="shared" si="31"/>
        <v>0</v>
      </c>
      <c r="BB19" s="53">
        <f t="shared" si="14"/>
        <v>0</v>
      </c>
      <c r="BC19" s="55"/>
      <c r="BD19" s="55"/>
      <c r="BE19" s="55"/>
      <c r="BF19" s="37"/>
      <c r="BG19" s="37"/>
      <c r="BH19" s="37">
        <f t="shared" si="15"/>
        <v>0</v>
      </c>
      <c r="BI19" s="55"/>
      <c r="BJ19" s="55"/>
      <c r="BK19" s="37">
        <f t="shared" si="16"/>
        <v>0</v>
      </c>
      <c r="BL19" s="37">
        <f t="shared" si="16"/>
        <v>0</v>
      </c>
      <c r="BM19" s="37">
        <f t="shared" si="16"/>
        <v>0</v>
      </c>
      <c r="BN19" s="37">
        <f t="shared" si="17"/>
        <v>0</v>
      </c>
      <c r="BO19" s="37">
        <f t="shared" si="18"/>
        <v>0</v>
      </c>
      <c r="BP19" s="37">
        <f t="shared" si="18"/>
        <v>0</v>
      </c>
      <c r="BQ19" s="37">
        <f t="shared" si="18"/>
        <v>0</v>
      </c>
      <c r="BR19" s="37">
        <f t="shared" si="19"/>
        <v>0</v>
      </c>
      <c r="BS19" s="37">
        <f t="shared" si="20"/>
        <v>0</v>
      </c>
      <c r="BT19" s="56">
        <f t="shared" si="21"/>
        <v>0</v>
      </c>
      <c r="BU19" s="37">
        <f t="shared" si="22"/>
        <v>0</v>
      </c>
      <c r="BV19" s="37">
        <f t="shared" si="22"/>
        <v>0</v>
      </c>
      <c r="BW19" s="53">
        <f t="shared" si="23"/>
        <v>0</v>
      </c>
      <c r="BX19" s="53">
        <f t="shared" si="23"/>
        <v>0</v>
      </c>
      <c r="BY19" s="37">
        <f t="shared" si="23"/>
        <v>0</v>
      </c>
      <c r="BZ19" s="53">
        <f t="shared" si="23"/>
        <v>0</v>
      </c>
      <c r="CA19" s="53">
        <f t="shared" si="23"/>
        <v>0</v>
      </c>
      <c r="CB19" s="53">
        <f t="shared" si="23"/>
        <v>0</v>
      </c>
      <c r="CC19" s="55"/>
      <c r="CD19" s="37"/>
      <c r="CE19" s="37"/>
      <c r="CF19" s="37">
        <f t="shared" si="24"/>
        <v>0</v>
      </c>
      <c r="CG19" s="55"/>
      <c r="CH19" s="50" t="s">
        <v>7</v>
      </c>
      <c r="CI19" s="55"/>
      <c r="CJ19" s="37"/>
      <c r="CK19" s="37"/>
      <c r="CL19" s="37">
        <f t="shared" si="32"/>
        <v>0</v>
      </c>
      <c r="CM19" s="55"/>
      <c r="CN19" s="55"/>
      <c r="CO19" s="37">
        <f t="shared" si="1"/>
        <v>0</v>
      </c>
      <c r="CP19" s="37">
        <f t="shared" si="33"/>
        <v>0</v>
      </c>
      <c r="CQ19" s="37">
        <f t="shared" si="34"/>
        <v>0</v>
      </c>
      <c r="CR19" s="56">
        <f t="shared" si="25"/>
        <v>0</v>
      </c>
      <c r="CS19" s="37">
        <f t="shared" si="35"/>
        <v>0</v>
      </c>
      <c r="CT19" s="37">
        <f t="shared" si="36"/>
        <v>0</v>
      </c>
      <c r="CU19" s="55"/>
      <c r="CV19" s="37"/>
      <c r="CW19" s="37"/>
      <c r="CX19" s="37">
        <f t="shared" si="26"/>
        <v>0</v>
      </c>
      <c r="CY19" s="55"/>
      <c r="CZ19" s="55"/>
      <c r="DA19" s="55"/>
      <c r="DB19" s="37"/>
      <c r="DC19" s="37"/>
      <c r="DD19" s="37">
        <f t="shared" si="27"/>
        <v>0</v>
      </c>
      <c r="DE19" s="55"/>
      <c r="DF19" s="55"/>
    </row>
    <row r="20" spans="1:110" ht="12.75">
      <c r="A20" s="20">
        <v>15</v>
      </c>
      <c r="B20" s="62"/>
      <c r="C20" s="55"/>
      <c r="D20" s="37"/>
      <c r="E20" s="37"/>
      <c r="F20" s="56">
        <f t="shared" si="2"/>
        <v>0</v>
      </c>
      <c r="G20" s="55"/>
      <c r="H20" s="37"/>
      <c r="I20" s="37"/>
      <c r="J20" s="37">
        <f t="shared" si="3"/>
        <v>0</v>
      </c>
      <c r="K20" s="55"/>
      <c r="L20" s="37"/>
      <c r="M20" s="37"/>
      <c r="N20" s="37">
        <f t="shared" si="4"/>
        <v>0</v>
      </c>
      <c r="O20" s="55"/>
      <c r="P20" s="37"/>
      <c r="Q20" s="37"/>
      <c r="R20" s="37">
        <f t="shared" si="28"/>
        <v>0</v>
      </c>
      <c r="S20" s="55"/>
      <c r="T20" s="37"/>
      <c r="U20" s="37"/>
      <c r="V20" s="37">
        <f t="shared" si="5"/>
        <v>0</v>
      </c>
      <c r="W20" s="55"/>
      <c r="X20" s="55"/>
      <c r="Y20" s="55"/>
      <c r="Z20" s="53">
        <f t="shared" si="6"/>
        <v>0</v>
      </c>
      <c r="AA20" s="37"/>
      <c r="AB20" s="53">
        <f t="shared" si="7"/>
        <v>0</v>
      </c>
      <c r="AC20" s="37"/>
      <c r="AD20" s="53">
        <f t="shared" si="8"/>
        <v>0</v>
      </c>
      <c r="AE20" s="56">
        <f t="shared" si="29"/>
        <v>0</v>
      </c>
      <c r="AF20" s="53">
        <f t="shared" si="30"/>
        <v>0</v>
      </c>
      <c r="AG20" s="55"/>
      <c r="AH20" s="55"/>
      <c r="AI20" s="55"/>
      <c r="AJ20" s="37"/>
      <c r="AK20" s="37"/>
      <c r="AL20" s="37">
        <f t="shared" si="9"/>
        <v>0</v>
      </c>
      <c r="AM20" s="55"/>
      <c r="AN20" s="55"/>
      <c r="AO20" s="55"/>
      <c r="AP20" s="37"/>
      <c r="AQ20" s="37"/>
      <c r="AR20" s="37">
        <f t="shared" si="10"/>
        <v>0</v>
      </c>
      <c r="AS20" s="55"/>
      <c r="AT20" s="55"/>
      <c r="AU20" s="55"/>
      <c r="AV20" s="53">
        <f t="shared" si="11"/>
        <v>0</v>
      </c>
      <c r="AW20" s="37"/>
      <c r="AX20" s="53">
        <f t="shared" si="12"/>
        <v>0</v>
      </c>
      <c r="AY20" s="37"/>
      <c r="AZ20" s="53">
        <f t="shared" si="13"/>
        <v>0</v>
      </c>
      <c r="BA20" s="37">
        <f t="shared" si="31"/>
        <v>0</v>
      </c>
      <c r="BB20" s="53">
        <f t="shared" si="14"/>
        <v>0</v>
      </c>
      <c r="BC20" s="55"/>
      <c r="BD20" s="55"/>
      <c r="BE20" s="55"/>
      <c r="BF20" s="37"/>
      <c r="BG20" s="37"/>
      <c r="BH20" s="37">
        <f t="shared" si="15"/>
        <v>0</v>
      </c>
      <c r="BI20" s="55"/>
      <c r="BJ20" s="55"/>
      <c r="BK20" s="37">
        <f t="shared" si="16"/>
        <v>0</v>
      </c>
      <c r="BL20" s="37">
        <f t="shared" si="16"/>
        <v>0</v>
      </c>
      <c r="BM20" s="37">
        <f t="shared" si="16"/>
        <v>0</v>
      </c>
      <c r="BN20" s="37">
        <f t="shared" si="17"/>
        <v>0</v>
      </c>
      <c r="BO20" s="37">
        <f t="shared" si="18"/>
        <v>0</v>
      </c>
      <c r="BP20" s="37">
        <f t="shared" si="18"/>
        <v>0</v>
      </c>
      <c r="BQ20" s="37">
        <f t="shared" si="18"/>
        <v>0</v>
      </c>
      <c r="BR20" s="37">
        <f t="shared" si="19"/>
        <v>0</v>
      </c>
      <c r="BS20" s="37">
        <f t="shared" si="20"/>
        <v>0</v>
      </c>
      <c r="BT20" s="56">
        <f t="shared" si="21"/>
        <v>0</v>
      </c>
      <c r="BU20" s="37">
        <f t="shared" si="22"/>
        <v>0</v>
      </c>
      <c r="BV20" s="37">
        <f t="shared" si="22"/>
        <v>0</v>
      </c>
      <c r="BW20" s="53">
        <f t="shared" si="23"/>
        <v>0</v>
      </c>
      <c r="BX20" s="53">
        <f t="shared" si="23"/>
        <v>0</v>
      </c>
      <c r="BY20" s="37">
        <f t="shared" si="23"/>
        <v>0</v>
      </c>
      <c r="BZ20" s="53">
        <f t="shared" si="23"/>
        <v>0</v>
      </c>
      <c r="CA20" s="53">
        <f t="shared" si="23"/>
        <v>0</v>
      </c>
      <c r="CB20" s="53">
        <f t="shared" si="23"/>
        <v>0</v>
      </c>
      <c r="CC20" s="55"/>
      <c r="CD20" s="37"/>
      <c r="CE20" s="37"/>
      <c r="CF20" s="37">
        <f t="shared" si="24"/>
        <v>0</v>
      </c>
      <c r="CG20" s="55"/>
      <c r="CH20" s="50" t="s">
        <v>7</v>
      </c>
      <c r="CI20" s="55"/>
      <c r="CJ20" s="37"/>
      <c r="CK20" s="37"/>
      <c r="CL20" s="37">
        <f t="shared" si="32"/>
        <v>0</v>
      </c>
      <c r="CM20" s="55"/>
      <c r="CN20" s="55"/>
      <c r="CO20" s="37">
        <f t="shared" si="1"/>
        <v>0</v>
      </c>
      <c r="CP20" s="37">
        <f t="shared" si="33"/>
        <v>0</v>
      </c>
      <c r="CQ20" s="37">
        <f t="shared" si="34"/>
        <v>0</v>
      </c>
      <c r="CR20" s="56">
        <f t="shared" si="25"/>
        <v>0</v>
      </c>
      <c r="CS20" s="37">
        <f t="shared" si="35"/>
        <v>0</v>
      </c>
      <c r="CT20" s="37">
        <f t="shared" si="36"/>
        <v>0</v>
      </c>
      <c r="CU20" s="55"/>
      <c r="CV20" s="37"/>
      <c r="CW20" s="37"/>
      <c r="CX20" s="37">
        <f t="shared" si="26"/>
        <v>0</v>
      </c>
      <c r="CY20" s="55"/>
      <c r="CZ20" s="55"/>
      <c r="DA20" s="55"/>
      <c r="DB20" s="37"/>
      <c r="DC20" s="37"/>
      <c r="DD20" s="37">
        <f t="shared" si="27"/>
        <v>0</v>
      </c>
      <c r="DE20" s="55"/>
      <c r="DF20" s="55"/>
    </row>
    <row r="21" spans="1:110" ht="12.75">
      <c r="A21" s="20">
        <v>16</v>
      </c>
      <c r="B21" s="62"/>
      <c r="C21" s="55"/>
      <c r="D21" s="37"/>
      <c r="E21" s="37"/>
      <c r="F21" s="56">
        <f t="shared" si="2"/>
        <v>0</v>
      </c>
      <c r="G21" s="55"/>
      <c r="H21" s="37"/>
      <c r="I21" s="37"/>
      <c r="J21" s="37">
        <f t="shared" si="3"/>
        <v>0</v>
      </c>
      <c r="K21" s="55"/>
      <c r="L21" s="37"/>
      <c r="M21" s="37"/>
      <c r="N21" s="37">
        <f t="shared" si="4"/>
        <v>0</v>
      </c>
      <c r="O21" s="55"/>
      <c r="P21" s="37"/>
      <c r="Q21" s="37"/>
      <c r="R21" s="37">
        <f t="shared" si="28"/>
        <v>0</v>
      </c>
      <c r="S21" s="55"/>
      <c r="T21" s="37"/>
      <c r="U21" s="37"/>
      <c r="V21" s="37">
        <f t="shared" si="5"/>
        <v>0</v>
      </c>
      <c r="W21" s="55"/>
      <c r="X21" s="55"/>
      <c r="Y21" s="55"/>
      <c r="Z21" s="53">
        <f t="shared" si="6"/>
        <v>0</v>
      </c>
      <c r="AA21" s="37"/>
      <c r="AB21" s="53">
        <f t="shared" si="7"/>
        <v>0</v>
      </c>
      <c r="AC21" s="37"/>
      <c r="AD21" s="53">
        <f t="shared" si="8"/>
        <v>0</v>
      </c>
      <c r="AE21" s="56">
        <f t="shared" si="29"/>
        <v>0</v>
      </c>
      <c r="AF21" s="53">
        <f t="shared" si="30"/>
        <v>0</v>
      </c>
      <c r="AG21" s="55"/>
      <c r="AH21" s="55"/>
      <c r="AI21" s="55"/>
      <c r="AJ21" s="37"/>
      <c r="AK21" s="37"/>
      <c r="AL21" s="37">
        <f t="shared" si="9"/>
        <v>0</v>
      </c>
      <c r="AM21" s="55"/>
      <c r="AN21" s="55"/>
      <c r="AO21" s="55"/>
      <c r="AP21" s="37"/>
      <c r="AQ21" s="37"/>
      <c r="AR21" s="37">
        <f t="shared" si="10"/>
        <v>0</v>
      </c>
      <c r="AS21" s="55"/>
      <c r="AT21" s="55"/>
      <c r="AU21" s="55"/>
      <c r="AV21" s="53">
        <f t="shared" si="11"/>
        <v>0</v>
      </c>
      <c r="AW21" s="37"/>
      <c r="AX21" s="53">
        <f t="shared" si="12"/>
        <v>0</v>
      </c>
      <c r="AY21" s="37"/>
      <c r="AZ21" s="53">
        <f t="shared" si="13"/>
        <v>0</v>
      </c>
      <c r="BA21" s="37">
        <f t="shared" si="31"/>
        <v>0</v>
      </c>
      <c r="BB21" s="53">
        <f t="shared" si="14"/>
        <v>0</v>
      </c>
      <c r="BC21" s="55"/>
      <c r="BD21" s="55"/>
      <c r="BE21" s="55"/>
      <c r="BF21" s="37"/>
      <c r="BG21" s="37"/>
      <c r="BH21" s="37">
        <f t="shared" si="15"/>
        <v>0</v>
      </c>
      <c r="BI21" s="55"/>
      <c r="BJ21" s="55"/>
      <c r="BK21" s="37">
        <f t="shared" si="16"/>
        <v>0</v>
      </c>
      <c r="BL21" s="37">
        <f t="shared" si="16"/>
        <v>0</v>
      </c>
      <c r="BM21" s="37">
        <f t="shared" si="16"/>
        <v>0</v>
      </c>
      <c r="BN21" s="37">
        <f t="shared" si="17"/>
        <v>0</v>
      </c>
      <c r="BO21" s="37">
        <f t="shared" si="18"/>
        <v>0</v>
      </c>
      <c r="BP21" s="37">
        <f t="shared" si="18"/>
        <v>0</v>
      </c>
      <c r="BQ21" s="37">
        <f t="shared" si="18"/>
        <v>0</v>
      </c>
      <c r="BR21" s="37">
        <f t="shared" si="19"/>
        <v>0</v>
      </c>
      <c r="BS21" s="37">
        <f t="shared" si="20"/>
        <v>0</v>
      </c>
      <c r="BT21" s="56">
        <f t="shared" si="21"/>
        <v>0</v>
      </c>
      <c r="BU21" s="37">
        <f t="shared" si="22"/>
        <v>0</v>
      </c>
      <c r="BV21" s="37">
        <f t="shared" si="22"/>
        <v>0</v>
      </c>
      <c r="BW21" s="53">
        <f t="shared" si="23"/>
        <v>0</v>
      </c>
      <c r="BX21" s="53">
        <f t="shared" si="23"/>
        <v>0</v>
      </c>
      <c r="BY21" s="37">
        <f t="shared" si="23"/>
        <v>0</v>
      </c>
      <c r="BZ21" s="53">
        <f t="shared" si="23"/>
        <v>0</v>
      </c>
      <c r="CA21" s="53">
        <f t="shared" si="23"/>
        <v>0</v>
      </c>
      <c r="CB21" s="53">
        <f t="shared" si="23"/>
        <v>0</v>
      </c>
      <c r="CC21" s="55"/>
      <c r="CD21" s="37"/>
      <c r="CE21" s="37"/>
      <c r="CF21" s="37">
        <f t="shared" si="24"/>
        <v>0</v>
      </c>
      <c r="CG21" s="55"/>
      <c r="CH21" s="50" t="s">
        <v>7</v>
      </c>
      <c r="CI21" s="55"/>
      <c r="CJ21" s="37"/>
      <c r="CK21" s="37"/>
      <c r="CL21" s="37">
        <f t="shared" si="32"/>
        <v>0</v>
      </c>
      <c r="CM21" s="55"/>
      <c r="CN21" s="55"/>
      <c r="CO21" s="37">
        <f t="shared" si="1"/>
        <v>0</v>
      </c>
      <c r="CP21" s="37">
        <f t="shared" si="33"/>
        <v>0</v>
      </c>
      <c r="CQ21" s="37">
        <f t="shared" si="34"/>
        <v>0</v>
      </c>
      <c r="CR21" s="56">
        <f t="shared" si="25"/>
        <v>0</v>
      </c>
      <c r="CS21" s="37">
        <f t="shared" si="35"/>
        <v>0</v>
      </c>
      <c r="CT21" s="37">
        <f t="shared" si="36"/>
        <v>0</v>
      </c>
      <c r="CU21" s="55"/>
      <c r="CV21" s="37"/>
      <c r="CW21" s="37"/>
      <c r="CX21" s="37">
        <f t="shared" si="26"/>
        <v>0</v>
      </c>
      <c r="CY21" s="55"/>
      <c r="CZ21" s="55"/>
      <c r="DA21" s="55"/>
      <c r="DB21" s="37"/>
      <c r="DC21" s="37"/>
      <c r="DD21" s="37">
        <f t="shared" si="27"/>
        <v>0</v>
      </c>
      <c r="DE21" s="55"/>
      <c r="DF21" s="55"/>
    </row>
    <row r="22" spans="1:110" s="59" customFormat="1" ht="24.75" customHeight="1">
      <c r="A22" s="22"/>
      <c r="B22" s="63" t="s">
        <v>78</v>
      </c>
      <c r="C22" s="56">
        <f aca="true" t="shared" si="37" ref="C22:Y22">SUM(C6:C21)</f>
        <v>0</v>
      </c>
      <c r="D22" s="56">
        <f t="shared" si="37"/>
        <v>0</v>
      </c>
      <c r="E22" s="56">
        <f t="shared" si="37"/>
        <v>0</v>
      </c>
      <c r="F22" s="56">
        <f t="shared" si="37"/>
        <v>0</v>
      </c>
      <c r="G22" s="56">
        <f t="shared" si="37"/>
        <v>0</v>
      </c>
      <c r="H22" s="56">
        <f t="shared" si="37"/>
        <v>0</v>
      </c>
      <c r="I22" s="56">
        <f t="shared" si="37"/>
        <v>0</v>
      </c>
      <c r="J22" s="56">
        <f t="shared" si="37"/>
        <v>0</v>
      </c>
      <c r="K22" s="56">
        <f t="shared" si="37"/>
        <v>0</v>
      </c>
      <c r="L22" s="56">
        <f t="shared" si="37"/>
        <v>0</v>
      </c>
      <c r="M22" s="56">
        <f t="shared" si="37"/>
        <v>0</v>
      </c>
      <c r="N22" s="56">
        <f t="shared" si="37"/>
        <v>0</v>
      </c>
      <c r="O22" s="56">
        <f t="shared" si="37"/>
        <v>0</v>
      </c>
      <c r="P22" s="56">
        <f t="shared" si="37"/>
        <v>0</v>
      </c>
      <c r="Q22" s="56">
        <f t="shared" si="37"/>
        <v>0</v>
      </c>
      <c r="R22" s="56">
        <f t="shared" si="37"/>
        <v>0</v>
      </c>
      <c r="S22" s="56">
        <f t="shared" si="37"/>
        <v>0</v>
      </c>
      <c r="T22" s="56">
        <f t="shared" si="37"/>
        <v>0</v>
      </c>
      <c r="U22" s="56">
        <f t="shared" si="37"/>
        <v>0</v>
      </c>
      <c r="V22" s="56">
        <f t="shared" si="37"/>
        <v>0</v>
      </c>
      <c r="W22" s="56">
        <f t="shared" si="37"/>
        <v>0</v>
      </c>
      <c r="X22" s="56">
        <f t="shared" si="37"/>
        <v>0</v>
      </c>
      <c r="Y22" s="56">
        <f t="shared" si="37"/>
        <v>0</v>
      </c>
      <c r="Z22" s="53">
        <f>IF(S22=0,0,Y22/S22%)</f>
        <v>0</v>
      </c>
      <c r="AA22" s="56">
        <f>SUM(AA6:AA21)</f>
        <v>0</v>
      </c>
      <c r="AB22" s="53">
        <f t="shared" si="7"/>
        <v>0</v>
      </c>
      <c r="AC22" s="56">
        <f>SUM(AC6:AC21)</f>
        <v>0</v>
      </c>
      <c r="AD22" s="53">
        <f t="shared" si="8"/>
        <v>0</v>
      </c>
      <c r="AE22" s="56">
        <f t="shared" si="29"/>
        <v>0</v>
      </c>
      <c r="AF22" s="53">
        <f t="shared" si="30"/>
        <v>0</v>
      </c>
      <c r="AG22" s="56">
        <f>SUM(AG6:AG21)</f>
        <v>0</v>
      </c>
      <c r="AH22" s="56">
        <f>SUM(AH6:AH21)</f>
        <v>0</v>
      </c>
      <c r="AI22" s="56">
        <f>SUM(AI6:AI21)</f>
        <v>0</v>
      </c>
      <c r="AJ22" s="56">
        <f>SUM(AJ6:AJ21)</f>
        <v>0</v>
      </c>
      <c r="AK22" s="56">
        <f>SUM(AK6:AK21)</f>
        <v>0</v>
      </c>
      <c r="AL22" s="37">
        <f t="shared" si="9"/>
        <v>0</v>
      </c>
      <c r="AM22" s="56">
        <f>SUM(AM6:AM21)</f>
        <v>0</v>
      </c>
      <c r="AN22" s="56">
        <f>SUM(AN6:AN21)</f>
        <v>0</v>
      </c>
      <c r="AO22" s="56">
        <f>SUM(AO6:AO21)</f>
        <v>0</v>
      </c>
      <c r="AP22" s="56">
        <f>SUM(AP6:AP21)</f>
        <v>0</v>
      </c>
      <c r="AQ22" s="56">
        <f>SUM(AQ6:AQ21)</f>
        <v>0</v>
      </c>
      <c r="AR22" s="37">
        <f t="shared" si="10"/>
        <v>0</v>
      </c>
      <c r="AS22" s="56">
        <f>SUM(AS6:AS21)</f>
        <v>0</v>
      </c>
      <c r="AT22" s="56">
        <f>SUM(AT6:AT21)</f>
        <v>0</v>
      </c>
      <c r="AU22" s="56">
        <f>SUM(AU6:AU21)</f>
        <v>0</v>
      </c>
      <c r="AV22" s="53">
        <f t="shared" si="11"/>
        <v>0</v>
      </c>
      <c r="AW22" s="56">
        <f>SUM(AW6:AW21)</f>
        <v>0</v>
      </c>
      <c r="AX22" s="53">
        <f t="shared" si="12"/>
        <v>0</v>
      </c>
      <c r="AY22" s="56">
        <f>SUM(AY6:AY21)</f>
        <v>0</v>
      </c>
      <c r="AZ22" s="53">
        <f t="shared" si="13"/>
        <v>0</v>
      </c>
      <c r="BA22" s="37">
        <f t="shared" si="31"/>
        <v>0</v>
      </c>
      <c r="BB22" s="53">
        <f t="shared" si="14"/>
        <v>0</v>
      </c>
      <c r="BC22" s="56">
        <f>SUM(BC6:BC21)</f>
        <v>0</v>
      </c>
      <c r="BD22" s="56">
        <f>SUM(BD6:BD21)</f>
        <v>0</v>
      </c>
      <c r="BE22" s="56">
        <f>SUM(BE6:BE21)</f>
        <v>0</v>
      </c>
      <c r="BF22" s="56">
        <f>SUM(BF6:BF21)</f>
        <v>0</v>
      </c>
      <c r="BG22" s="56">
        <f>SUM(BG6:BG21)</f>
        <v>0</v>
      </c>
      <c r="BH22" s="37">
        <f t="shared" si="15"/>
        <v>0</v>
      </c>
      <c r="BI22" s="56">
        <f aca="true" t="shared" si="38" ref="BI22:BV22">SUM(BI6:BI21)</f>
        <v>0</v>
      </c>
      <c r="BJ22" s="56">
        <f t="shared" si="38"/>
        <v>0</v>
      </c>
      <c r="BK22" s="56">
        <f t="shared" si="38"/>
        <v>0</v>
      </c>
      <c r="BL22" s="56">
        <f t="shared" si="38"/>
        <v>0</v>
      </c>
      <c r="BM22" s="56">
        <f t="shared" si="38"/>
        <v>0</v>
      </c>
      <c r="BN22" s="56">
        <f t="shared" si="38"/>
        <v>0</v>
      </c>
      <c r="BO22" s="56">
        <f t="shared" si="38"/>
        <v>0</v>
      </c>
      <c r="BP22" s="56">
        <f t="shared" si="38"/>
        <v>0</v>
      </c>
      <c r="BQ22" s="56">
        <f t="shared" si="38"/>
        <v>0</v>
      </c>
      <c r="BR22" s="56">
        <f t="shared" si="38"/>
        <v>0</v>
      </c>
      <c r="BS22" s="56">
        <f t="shared" si="38"/>
        <v>0</v>
      </c>
      <c r="BT22" s="56">
        <f t="shared" si="38"/>
        <v>0</v>
      </c>
      <c r="BU22" s="56">
        <f t="shared" si="38"/>
        <v>0</v>
      </c>
      <c r="BV22" s="56">
        <f t="shared" si="38"/>
        <v>0</v>
      </c>
      <c r="BW22" s="53">
        <f t="shared" si="23"/>
        <v>0</v>
      </c>
      <c r="BX22" s="53">
        <f t="shared" si="23"/>
        <v>0</v>
      </c>
      <c r="BY22" s="37">
        <f t="shared" si="23"/>
        <v>0</v>
      </c>
      <c r="BZ22" s="53">
        <f t="shared" si="23"/>
        <v>0</v>
      </c>
      <c r="CA22" s="53">
        <f t="shared" si="23"/>
        <v>0</v>
      </c>
      <c r="CB22" s="53">
        <f t="shared" si="23"/>
        <v>0</v>
      </c>
      <c r="CC22" s="56">
        <f>SUM(CC6:CC21)</f>
        <v>0</v>
      </c>
      <c r="CD22" s="56">
        <f>SUM(CD6:CD21)</f>
        <v>0</v>
      </c>
      <c r="CE22" s="56">
        <f>SUM(CE6:CE21)</f>
        <v>0</v>
      </c>
      <c r="CF22" s="56">
        <f>SUM(CF6:CF21)</f>
        <v>0</v>
      </c>
      <c r="CG22" s="56">
        <f>SUM(CG6:CG21)</f>
        <v>0</v>
      </c>
      <c r="CH22" s="56" t="s">
        <v>7</v>
      </c>
      <c r="CI22" s="56">
        <f aca="true" t="shared" si="39" ref="CI22:DF22">SUM(CI6:CI21)</f>
        <v>0</v>
      </c>
      <c r="CJ22" s="56">
        <f t="shared" si="39"/>
        <v>0</v>
      </c>
      <c r="CK22" s="56">
        <f t="shared" si="39"/>
        <v>0</v>
      </c>
      <c r="CL22" s="56">
        <f t="shared" si="39"/>
        <v>0</v>
      </c>
      <c r="CM22" s="56">
        <f t="shared" si="39"/>
        <v>0</v>
      </c>
      <c r="CN22" s="56">
        <f t="shared" si="39"/>
        <v>0</v>
      </c>
      <c r="CO22" s="56">
        <f t="shared" si="39"/>
        <v>0</v>
      </c>
      <c r="CP22" s="56">
        <f t="shared" si="39"/>
        <v>0</v>
      </c>
      <c r="CQ22" s="56">
        <f t="shared" si="39"/>
        <v>0</v>
      </c>
      <c r="CR22" s="56">
        <f t="shared" si="39"/>
        <v>0</v>
      </c>
      <c r="CS22" s="56">
        <f t="shared" si="39"/>
        <v>0</v>
      </c>
      <c r="CT22" s="56">
        <f t="shared" si="39"/>
        <v>0</v>
      </c>
      <c r="CU22" s="56">
        <f t="shared" si="39"/>
        <v>0</v>
      </c>
      <c r="CV22" s="56">
        <f t="shared" si="39"/>
        <v>0</v>
      </c>
      <c r="CW22" s="56">
        <f t="shared" si="39"/>
        <v>0</v>
      </c>
      <c r="CX22" s="56">
        <f t="shared" si="39"/>
        <v>0</v>
      </c>
      <c r="CY22" s="56">
        <f t="shared" si="39"/>
        <v>0</v>
      </c>
      <c r="CZ22" s="56">
        <f t="shared" si="39"/>
        <v>0</v>
      </c>
      <c r="DA22" s="56">
        <f t="shared" si="39"/>
        <v>0</v>
      </c>
      <c r="DB22" s="56">
        <f t="shared" si="39"/>
        <v>0</v>
      </c>
      <c r="DC22" s="56">
        <f t="shared" si="39"/>
        <v>0</v>
      </c>
      <c r="DD22" s="56">
        <f t="shared" si="39"/>
        <v>0</v>
      </c>
      <c r="DE22" s="56">
        <f t="shared" si="39"/>
        <v>0</v>
      </c>
      <c r="DF22" s="56">
        <f t="shared" si="39"/>
        <v>0</v>
      </c>
    </row>
    <row r="23" spans="1:111" ht="12.75">
      <c r="A23" s="45"/>
      <c r="B23" s="45"/>
      <c r="C23" s="45"/>
      <c r="D23" s="4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45"/>
      <c r="P23" s="45"/>
      <c r="Q23" s="45"/>
      <c r="R23" s="57"/>
      <c r="S23" s="45"/>
      <c r="T23" s="45"/>
      <c r="U23" s="45"/>
      <c r="V23" s="57"/>
      <c r="W23" s="45"/>
      <c r="X23" s="45"/>
      <c r="Y23" s="45"/>
      <c r="Z23" s="57"/>
      <c r="AA23" s="57"/>
      <c r="AB23" s="57"/>
      <c r="AC23" s="45"/>
      <c r="AD23" s="57"/>
      <c r="AE23" s="60"/>
      <c r="AF23" s="57"/>
      <c r="AG23" s="45"/>
      <c r="AH23" s="45"/>
      <c r="AI23" s="45"/>
      <c r="AJ23" s="45"/>
      <c r="AK23" s="45"/>
      <c r="AL23" s="57"/>
      <c r="AM23" s="45"/>
      <c r="AN23" s="45"/>
      <c r="AO23" s="45"/>
      <c r="AP23" s="45"/>
      <c r="AQ23" s="45"/>
      <c r="AR23" s="57"/>
      <c r="AS23" s="45"/>
      <c r="AT23" s="45"/>
      <c r="AU23" s="45"/>
      <c r="AV23" s="57"/>
      <c r="AW23" s="57"/>
      <c r="AX23" s="57"/>
      <c r="AY23" s="45"/>
      <c r="AZ23" s="57"/>
      <c r="BA23" s="57"/>
      <c r="BB23" s="57"/>
      <c r="BC23" s="45"/>
      <c r="BD23" s="45"/>
      <c r="BE23" s="45"/>
      <c r="BF23" s="45"/>
      <c r="BG23" s="45"/>
      <c r="BH23" s="57"/>
      <c r="BI23" s="45"/>
      <c r="BJ23" s="45"/>
      <c r="BK23" s="57"/>
      <c r="BL23" s="57"/>
      <c r="BM23" s="57"/>
      <c r="BN23" s="57"/>
      <c r="BO23" s="57"/>
      <c r="BP23" s="57"/>
      <c r="BQ23" s="57"/>
      <c r="BR23" s="57"/>
      <c r="BS23" s="57"/>
      <c r="BT23" s="60"/>
      <c r="BU23" s="57"/>
      <c r="BV23" s="57"/>
      <c r="BW23" s="57"/>
      <c r="BX23" s="57"/>
      <c r="BY23" s="57"/>
      <c r="BZ23" s="57"/>
      <c r="CA23" s="57"/>
      <c r="CB23" s="57"/>
      <c r="CC23" s="45"/>
      <c r="CD23" s="45"/>
      <c r="CE23" s="45"/>
      <c r="CF23" s="57"/>
      <c r="CG23" s="45"/>
      <c r="CH23" s="45"/>
      <c r="CI23" s="45"/>
      <c r="CJ23" s="45"/>
      <c r="CK23" s="45"/>
      <c r="CL23" s="57"/>
      <c r="CM23" s="45"/>
      <c r="CN23" s="45"/>
      <c r="CO23" s="57"/>
      <c r="CP23" s="57"/>
      <c r="CQ23" s="57"/>
      <c r="CR23" s="60"/>
      <c r="CS23" s="57"/>
      <c r="CT23" s="57"/>
      <c r="CU23" s="45"/>
      <c r="CV23" s="45"/>
      <c r="CW23" s="45"/>
      <c r="CX23" s="57"/>
      <c r="CY23" s="45"/>
      <c r="CZ23" s="45"/>
      <c r="DA23" s="45"/>
      <c r="DB23" s="45"/>
      <c r="DC23" s="45"/>
      <c r="DD23" s="57"/>
      <c r="DE23" s="45"/>
      <c r="DF23" s="45"/>
      <c r="DG23" s="42"/>
    </row>
    <row r="24" spans="1:111" ht="12.75">
      <c r="A24" s="42"/>
      <c r="B24" s="42"/>
      <c r="C24" s="42"/>
      <c r="D24" s="42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42"/>
      <c r="P24" s="42"/>
      <c r="Q24" s="42"/>
      <c r="R24" s="58"/>
      <c r="S24" s="42"/>
      <c r="T24" s="42"/>
      <c r="U24" s="42"/>
      <c r="V24" s="58"/>
      <c r="W24" s="42"/>
      <c r="X24" s="42"/>
      <c r="Y24" s="42"/>
      <c r="Z24" s="58"/>
      <c r="AA24" s="58"/>
      <c r="AB24" s="58"/>
      <c r="AC24" s="42"/>
      <c r="AD24" s="58"/>
      <c r="AE24" s="61"/>
      <c r="AF24" s="58"/>
      <c r="AG24" s="42"/>
      <c r="AH24" s="42"/>
      <c r="AI24" s="42"/>
      <c r="AJ24" s="42"/>
      <c r="AK24" s="42"/>
      <c r="AL24" s="58"/>
      <c r="AM24" s="42"/>
      <c r="AN24" s="42"/>
      <c r="AO24" s="42"/>
      <c r="AP24" s="42"/>
      <c r="AQ24" s="44"/>
      <c r="AR24" s="58"/>
      <c r="AS24" s="42"/>
      <c r="AT24" s="42"/>
      <c r="AU24" s="42"/>
      <c r="AV24" s="58"/>
      <c r="AW24" s="58"/>
      <c r="AX24" s="58"/>
      <c r="AY24" s="42"/>
      <c r="AZ24" s="58"/>
      <c r="BA24" s="58"/>
      <c r="BB24" s="58"/>
      <c r="BC24" s="42"/>
      <c r="BD24" s="42"/>
      <c r="BE24" s="42"/>
      <c r="BF24" s="42"/>
      <c r="BG24" s="42"/>
      <c r="BH24" s="58"/>
      <c r="BI24" s="42"/>
      <c r="BJ24" s="42"/>
      <c r="BK24" s="58"/>
      <c r="BL24" s="58"/>
      <c r="BM24" s="58"/>
      <c r="BN24" s="58"/>
      <c r="BO24" s="58"/>
      <c r="BP24" s="58"/>
      <c r="BQ24" s="58"/>
      <c r="BR24" s="58"/>
      <c r="BS24" s="58"/>
      <c r="BT24" s="61"/>
      <c r="BU24" s="58"/>
      <c r="BV24" s="58"/>
      <c r="BW24" s="58"/>
      <c r="BX24" s="58"/>
      <c r="BY24" s="58"/>
      <c r="BZ24" s="58"/>
      <c r="CA24" s="58"/>
      <c r="CB24" s="58"/>
      <c r="CC24" s="42"/>
      <c r="CD24" s="42"/>
      <c r="CE24" s="42"/>
      <c r="CF24" s="58"/>
      <c r="CG24" s="42"/>
      <c r="CH24" s="42"/>
      <c r="CI24" s="42"/>
      <c r="CJ24" s="42"/>
      <c r="CK24" s="42"/>
      <c r="CL24" s="58"/>
      <c r="CM24" s="42"/>
      <c r="CN24" s="42"/>
      <c r="CO24" s="58"/>
      <c r="CP24" s="58"/>
      <c r="CQ24" s="58"/>
      <c r="CR24" s="61"/>
      <c r="CS24" s="58"/>
      <c r="CT24" s="58"/>
      <c r="CU24" s="42"/>
      <c r="CV24" s="42"/>
      <c r="CW24" s="42"/>
      <c r="CX24" s="58"/>
      <c r="CY24" s="42"/>
      <c r="CZ24" s="42"/>
      <c r="DA24" s="42"/>
      <c r="DB24" s="42"/>
      <c r="DC24" s="42"/>
      <c r="DD24" s="58"/>
      <c r="DE24" s="42"/>
      <c r="DF24" s="42"/>
      <c r="DG24" s="42"/>
    </row>
    <row r="25" spans="1:111" ht="12.75">
      <c r="A25" s="42"/>
      <c r="B25" s="42"/>
      <c r="C25" s="42"/>
      <c r="D25" s="42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42"/>
      <c r="P25" s="42"/>
      <c r="Q25" s="42"/>
      <c r="R25" s="58"/>
      <c r="S25" s="42"/>
      <c r="T25" s="42"/>
      <c r="U25" s="42"/>
      <c r="V25" s="58"/>
      <c r="W25" s="42"/>
      <c r="X25" s="42"/>
      <c r="Y25" s="42"/>
      <c r="Z25" s="58"/>
      <c r="AA25" s="58"/>
      <c r="AB25" s="58"/>
      <c r="AC25" s="42"/>
      <c r="AD25" s="58"/>
      <c r="AE25" s="61"/>
      <c r="AF25" s="58"/>
      <c r="AG25" s="42"/>
      <c r="AH25" s="42"/>
      <c r="AI25" s="42"/>
      <c r="AJ25" s="42"/>
      <c r="AK25" s="42"/>
      <c r="AL25" s="58"/>
      <c r="AM25" s="42"/>
      <c r="AN25" s="42"/>
      <c r="AO25" s="42"/>
      <c r="AP25" s="42"/>
      <c r="AQ25" s="42"/>
      <c r="AR25" s="58"/>
      <c r="AS25" s="42"/>
      <c r="AT25" s="42"/>
      <c r="AU25" s="42"/>
      <c r="AV25" s="58"/>
      <c r="AW25" s="58"/>
      <c r="AX25" s="58"/>
      <c r="AY25" s="42"/>
      <c r="AZ25" s="58"/>
      <c r="BA25" s="58"/>
      <c r="BB25" s="58"/>
      <c r="BC25" s="42"/>
      <c r="BD25" s="42"/>
      <c r="BE25" s="42"/>
      <c r="BF25" s="42"/>
      <c r="BG25" s="42"/>
      <c r="BH25" s="58"/>
      <c r="BI25" s="42"/>
      <c r="BJ25" s="42"/>
      <c r="BK25" s="58"/>
      <c r="BL25" s="58"/>
      <c r="BM25" s="58"/>
      <c r="BN25" s="58"/>
      <c r="BO25" s="58"/>
      <c r="BP25" s="58"/>
      <c r="BQ25" s="58"/>
      <c r="BR25" s="58"/>
      <c r="BS25" s="58"/>
      <c r="BT25" s="61"/>
      <c r="BU25" s="58"/>
      <c r="BV25" s="58"/>
      <c r="BW25" s="58"/>
      <c r="BX25" s="58"/>
      <c r="BY25" s="58"/>
      <c r="BZ25" s="58"/>
      <c r="CA25" s="58"/>
      <c r="CB25" s="58"/>
      <c r="CC25" s="42"/>
      <c r="CD25" s="42"/>
      <c r="CE25" s="42"/>
      <c r="CF25" s="58"/>
      <c r="CG25" s="42"/>
      <c r="CH25" s="42"/>
      <c r="CI25" s="42"/>
      <c r="CJ25" s="42"/>
      <c r="CK25" s="42"/>
      <c r="CL25" s="58"/>
      <c r="CM25" s="42"/>
      <c r="CN25" s="42"/>
      <c r="CO25" s="58"/>
      <c r="CP25" s="58"/>
      <c r="CQ25" s="58"/>
      <c r="CR25" s="61"/>
      <c r="CS25" s="58"/>
      <c r="CT25" s="58"/>
      <c r="CU25" s="42"/>
      <c r="CV25" s="42"/>
      <c r="CW25" s="42"/>
      <c r="CX25" s="58"/>
      <c r="CY25" s="42"/>
      <c r="CZ25" s="42"/>
      <c r="DA25" s="42"/>
      <c r="DB25" s="42"/>
      <c r="DC25" s="42"/>
      <c r="DD25" s="58"/>
      <c r="DE25" s="42"/>
      <c r="DF25" s="42"/>
      <c r="DG25" s="42"/>
    </row>
    <row r="26" spans="1:111" ht="12.75">
      <c r="A26" s="42"/>
      <c r="B26" s="42"/>
      <c r="C26" s="42"/>
      <c r="D26" s="42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2"/>
      <c r="P26" s="42"/>
      <c r="Q26" s="42"/>
      <c r="R26" s="58"/>
      <c r="S26" s="42"/>
      <c r="T26" s="42"/>
      <c r="U26" s="42"/>
      <c r="V26" s="58"/>
      <c r="W26" s="42"/>
      <c r="X26" s="42"/>
      <c r="Y26" s="42"/>
      <c r="Z26" s="58"/>
      <c r="AA26" s="58"/>
      <c r="AB26" s="58"/>
      <c r="AC26" s="42"/>
      <c r="AD26" s="58"/>
      <c r="AE26" s="61"/>
      <c r="AF26" s="58"/>
      <c r="AG26" s="42"/>
      <c r="AH26" s="42"/>
      <c r="AI26" s="42"/>
      <c r="AJ26" s="42"/>
      <c r="AK26" s="42"/>
      <c r="AL26" s="58"/>
      <c r="AM26" s="42"/>
      <c r="AN26" s="42"/>
      <c r="AO26" s="42"/>
      <c r="AP26" s="42"/>
      <c r="AQ26" s="42"/>
      <c r="AR26" s="58"/>
      <c r="AS26" s="42"/>
      <c r="AT26" s="42"/>
      <c r="AU26" s="42"/>
      <c r="AV26" s="58"/>
      <c r="AW26" s="58"/>
      <c r="AX26" s="58"/>
      <c r="AY26" s="42"/>
      <c r="AZ26" s="58"/>
      <c r="BA26" s="58"/>
      <c r="BB26" s="58"/>
      <c r="BC26" s="42"/>
      <c r="BD26" s="42"/>
      <c r="BE26" s="42"/>
      <c r="BF26" s="42"/>
      <c r="BG26" s="42"/>
      <c r="BH26" s="58"/>
      <c r="BI26" s="42"/>
      <c r="BJ26" s="42"/>
      <c r="BK26" s="58"/>
      <c r="BL26" s="58"/>
      <c r="BM26" s="58"/>
      <c r="BN26" s="58"/>
      <c r="BO26" s="58"/>
      <c r="BP26" s="58"/>
      <c r="BQ26" s="58"/>
      <c r="BR26" s="58"/>
      <c r="BS26" s="58"/>
      <c r="BT26" s="61"/>
      <c r="BU26" s="58"/>
      <c r="BV26" s="58"/>
      <c r="BW26" s="58"/>
      <c r="BX26" s="58"/>
      <c r="BY26" s="58"/>
      <c r="BZ26" s="58"/>
      <c r="CA26" s="58"/>
      <c r="CB26" s="58"/>
      <c r="CC26" s="42"/>
      <c r="CD26" s="42"/>
      <c r="CE26" s="42"/>
      <c r="CF26" s="58"/>
      <c r="CG26" s="42"/>
      <c r="CH26" s="42"/>
      <c r="CI26" s="42"/>
      <c r="CJ26" s="42"/>
      <c r="CK26" s="42"/>
      <c r="CL26" s="58"/>
      <c r="CM26" s="42"/>
      <c r="CN26" s="42"/>
      <c r="CO26" s="58"/>
      <c r="CP26" s="58"/>
      <c r="CQ26" s="58"/>
      <c r="CR26" s="61"/>
      <c r="CS26" s="58"/>
      <c r="CT26" s="58"/>
      <c r="CU26" s="42"/>
      <c r="CV26" s="42"/>
      <c r="CW26" s="42"/>
      <c r="CX26" s="58"/>
      <c r="CY26" s="42"/>
      <c r="CZ26" s="42"/>
      <c r="DA26" s="42"/>
      <c r="DB26" s="42"/>
      <c r="DC26" s="42"/>
      <c r="DD26" s="58"/>
      <c r="DE26" s="42"/>
      <c r="DF26" s="42"/>
      <c r="DG26" s="42"/>
    </row>
    <row r="27" spans="1:111" ht="12.75">
      <c r="A27" s="42"/>
      <c r="B27" s="42"/>
      <c r="C27" s="42"/>
      <c r="D27" s="42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42"/>
      <c r="P27" s="42"/>
      <c r="Q27" s="42"/>
      <c r="R27" s="58"/>
      <c r="S27" s="42"/>
      <c r="T27" s="42"/>
      <c r="U27" s="42"/>
      <c r="V27" s="58"/>
      <c r="W27" s="42"/>
      <c r="X27" s="42"/>
      <c r="Y27" s="42"/>
      <c r="Z27" s="58"/>
      <c r="AA27" s="58"/>
      <c r="AB27" s="58"/>
      <c r="AC27" s="42"/>
      <c r="AD27" s="58"/>
      <c r="AE27" s="61"/>
      <c r="AF27" s="58"/>
      <c r="AG27" s="42"/>
      <c r="AH27" s="42"/>
      <c r="AI27" s="42"/>
      <c r="AJ27" s="42"/>
      <c r="AK27" s="42"/>
      <c r="AL27" s="58"/>
      <c r="AM27" s="42"/>
      <c r="AN27" s="42"/>
      <c r="AO27" s="42"/>
      <c r="AP27" s="42"/>
      <c r="AQ27" s="42"/>
      <c r="AR27" s="58"/>
      <c r="AS27" s="42"/>
      <c r="AT27" s="42"/>
      <c r="AU27" s="42"/>
      <c r="AV27" s="58"/>
      <c r="AW27" s="58"/>
      <c r="AX27" s="58"/>
      <c r="AY27" s="42"/>
      <c r="AZ27" s="58"/>
      <c r="BA27" s="58"/>
      <c r="BB27" s="58"/>
      <c r="BC27" s="42"/>
      <c r="BD27" s="42"/>
      <c r="BE27" s="42"/>
      <c r="BF27" s="42"/>
      <c r="BG27" s="42"/>
      <c r="BH27" s="58"/>
      <c r="BI27" s="42"/>
      <c r="BJ27" s="42"/>
      <c r="BK27" s="58"/>
      <c r="BL27" s="58"/>
      <c r="BM27" s="58"/>
      <c r="BN27" s="58"/>
      <c r="BO27" s="58"/>
      <c r="BP27" s="58"/>
      <c r="BQ27" s="58"/>
      <c r="BR27" s="58"/>
      <c r="BS27" s="58"/>
      <c r="BT27" s="61"/>
      <c r="BU27" s="58"/>
      <c r="BV27" s="58"/>
      <c r="BW27" s="58"/>
      <c r="BX27" s="58"/>
      <c r="BY27" s="58"/>
      <c r="BZ27" s="58"/>
      <c r="CA27" s="58"/>
      <c r="CB27" s="58"/>
      <c r="CC27" s="42"/>
      <c r="CD27" s="42"/>
      <c r="CE27" s="42"/>
      <c r="CF27" s="58"/>
      <c r="CG27" s="42"/>
      <c r="CH27" s="42"/>
      <c r="CI27" s="42"/>
      <c r="CJ27" s="42"/>
      <c r="CK27" s="42"/>
      <c r="CL27" s="58"/>
      <c r="CM27" s="42"/>
      <c r="CN27" s="42"/>
      <c r="CO27" s="58"/>
      <c r="CP27" s="58"/>
      <c r="CQ27" s="58"/>
      <c r="CR27" s="61"/>
      <c r="CS27" s="58"/>
      <c r="CT27" s="58"/>
      <c r="CU27" s="42"/>
      <c r="CV27" s="42"/>
      <c r="CW27" s="42"/>
      <c r="CX27" s="58"/>
      <c r="CY27" s="42"/>
      <c r="CZ27" s="42"/>
      <c r="DA27" s="42"/>
      <c r="DB27" s="42"/>
      <c r="DC27" s="42"/>
      <c r="DD27" s="58"/>
      <c r="DE27" s="42"/>
      <c r="DF27" s="42"/>
      <c r="DG27" s="42"/>
    </row>
    <row r="28" spans="1:111" ht="12.75">
      <c r="A28" s="42"/>
      <c r="B28" s="42"/>
      <c r="C28" s="42"/>
      <c r="D28" s="42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42"/>
      <c r="P28" s="42"/>
      <c r="Q28" s="42"/>
      <c r="R28" s="58"/>
      <c r="S28" s="42"/>
      <c r="T28" s="42"/>
      <c r="U28" s="42"/>
      <c r="V28" s="58"/>
      <c r="W28" s="42"/>
      <c r="X28" s="42"/>
      <c r="Y28" s="42"/>
      <c r="Z28" s="58"/>
      <c r="AA28" s="58"/>
      <c r="AB28" s="58"/>
      <c r="AC28" s="42"/>
      <c r="AD28" s="58"/>
      <c r="AE28" s="61"/>
      <c r="AF28" s="58"/>
      <c r="AG28" s="42"/>
      <c r="AH28" s="42"/>
      <c r="AI28" s="42"/>
      <c r="AJ28" s="42"/>
      <c r="AK28" s="42"/>
      <c r="AL28" s="58"/>
      <c r="AM28" s="42"/>
      <c r="AN28" s="42"/>
      <c r="AO28" s="42"/>
      <c r="AP28" s="42"/>
      <c r="AQ28" s="42"/>
      <c r="AR28" s="58"/>
      <c r="AS28" s="42"/>
      <c r="AT28" s="42"/>
      <c r="AU28" s="42"/>
      <c r="AV28" s="58"/>
      <c r="AW28" s="58"/>
      <c r="AX28" s="58"/>
      <c r="AY28" s="42"/>
      <c r="AZ28" s="58"/>
      <c r="BA28" s="58"/>
      <c r="BB28" s="58"/>
      <c r="BC28" s="42"/>
      <c r="BD28" s="42"/>
      <c r="BE28" s="42"/>
      <c r="BF28" s="42"/>
      <c r="BG28" s="42"/>
      <c r="BH28" s="58"/>
      <c r="BI28" s="42"/>
      <c r="BJ28" s="42"/>
      <c r="BK28" s="58"/>
      <c r="BL28" s="58"/>
      <c r="BM28" s="58"/>
      <c r="BN28" s="58"/>
      <c r="BO28" s="58"/>
      <c r="BP28" s="58"/>
      <c r="BQ28" s="58"/>
      <c r="BR28" s="58"/>
      <c r="BS28" s="58"/>
      <c r="BT28" s="61"/>
      <c r="BU28" s="58"/>
      <c r="BV28" s="58"/>
      <c r="BW28" s="58"/>
      <c r="BX28" s="58"/>
      <c r="BY28" s="58"/>
      <c r="BZ28" s="58"/>
      <c r="CA28" s="58"/>
      <c r="CB28" s="58"/>
      <c r="CC28" s="42"/>
      <c r="CD28" s="42"/>
      <c r="CE28" s="42"/>
      <c r="CF28" s="58"/>
      <c r="CG28" s="42"/>
      <c r="CH28" s="42"/>
      <c r="CI28" s="42"/>
      <c r="CJ28" s="42"/>
      <c r="CK28" s="42"/>
      <c r="CL28" s="58"/>
      <c r="CM28" s="42"/>
      <c r="CN28" s="42"/>
      <c r="CO28" s="58"/>
      <c r="CP28" s="58"/>
      <c r="CQ28" s="58"/>
      <c r="CR28" s="61"/>
      <c r="CS28" s="58"/>
      <c r="CT28" s="58"/>
      <c r="CU28" s="42"/>
      <c r="CV28" s="42"/>
      <c r="CW28" s="42"/>
      <c r="CX28" s="58"/>
      <c r="CY28" s="42"/>
      <c r="CZ28" s="42"/>
      <c r="DA28" s="42"/>
      <c r="DB28" s="42"/>
      <c r="DC28" s="42"/>
      <c r="DD28" s="58"/>
      <c r="DE28" s="42"/>
      <c r="DF28" s="42"/>
      <c r="DG28" s="42"/>
    </row>
    <row r="29" spans="1:111" ht="12.75">
      <c r="A29" s="42"/>
      <c r="B29" s="42"/>
      <c r="C29" s="42"/>
      <c r="D29" s="42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42"/>
      <c r="P29" s="42"/>
      <c r="Q29" s="42"/>
      <c r="R29" s="58"/>
      <c r="S29" s="42"/>
      <c r="T29" s="42"/>
      <c r="U29" s="42"/>
      <c r="V29" s="58"/>
      <c r="W29" s="42"/>
      <c r="X29" s="42"/>
      <c r="Y29" s="42"/>
      <c r="Z29" s="58"/>
      <c r="AA29" s="58"/>
      <c r="AB29" s="58"/>
      <c r="AC29" s="42"/>
      <c r="AD29" s="58"/>
      <c r="AE29" s="61"/>
      <c r="AF29" s="58"/>
      <c r="AG29" s="42"/>
      <c r="AH29" s="42"/>
      <c r="AI29" s="42"/>
      <c r="AJ29" s="42"/>
      <c r="AK29" s="42"/>
      <c r="AL29" s="58"/>
      <c r="AM29" s="42"/>
      <c r="AN29" s="42"/>
      <c r="AO29" s="42"/>
      <c r="AP29" s="42"/>
      <c r="AQ29" s="42"/>
      <c r="AR29" s="58"/>
      <c r="AS29" s="42"/>
      <c r="AT29" s="42"/>
      <c r="AU29" s="42"/>
      <c r="AV29" s="58"/>
      <c r="AW29" s="58"/>
      <c r="AX29" s="58"/>
      <c r="AY29" s="42"/>
      <c r="AZ29" s="58"/>
      <c r="BA29" s="58"/>
      <c r="BB29" s="58"/>
      <c r="BC29" s="42"/>
      <c r="BD29" s="42"/>
      <c r="BE29" s="42"/>
      <c r="BF29" s="42"/>
      <c r="BG29" s="42"/>
      <c r="BH29" s="58"/>
      <c r="BI29" s="42"/>
      <c r="BJ29" s="42"/>
      <c r="BK29" s="58"/>
      <c r="BL29" s="58"/>
      <c r="BM29" s="58"/>
      <c r="BN29" s="58"/>
      <c r="BO29" s="58"/>
      <c r="BP29" s="58"/>
      <c r="BQ29" s="58"/>
      <c r="BR29" s="58"/>
      <c r="BS29" s="58"/>
      <c r="BT29" s="61"/>
      <c r="BU29" s="58"/>
      <c r="BV29" s="58"/>
      <c r="BW29" s="58"/>
      <c r="BX29" s="58"/>
      <c r="BY29" s="58"/>
      <c r="BZ29" s="58"/>
      <c r="CA29" s="58"/>
      <c r="CB29" s="58"/>
      <c r="CC29" s="42"/>
      <c r="CD29" s="42"/>
      <c r="CE29" s="42"/>
      <c r="CF29" s="58"/>
      <c r="CG29" s="42"/>
      <c r="CH29" s="42"/>
      <c r="CI29" s="42"/>
      <c r="CJ29" s="42"/>
      <c r="CK29" s="42"/>
      <c r="CL29" s="58"/>
      <c r="CM29" s="42"/>
      <c r="CN29" s="42"/>
      <c r="CO29" s="58"/>
      <c r="CP29" s="58"/>
      <c r="CQ29" s="58"/>
      <c r="CR29" s="61"/>
      <c r="CS29" s="58"/>
      <c r="CT29" s="58"/>
      <c r="CU29" s="42"/>
      <c r="CV29" s="42"/>
      <c r="CW29" s="42"/>
      <c r="CX29" s="58"/>
      <c r="CY29" s="42"/>
      <c r="CZ29" s="42"/>
      <c r="DA29" s="42"/>
      <c r="DB29" s="42"/>
      <c r="DC29" s="42"/>
      <c r="DD29" s="58"/>
      <c r="DE29" s="42"/>
      <c r="DF29" s="42"/>
      <c r="DG29" s="42"/>
    </row>
    <row r="30" spans="1:111" ht="12.75">
      <c r="A30" s="42"/>
      <c r="B30" s="42"/>
      <c r="C30" s="42"/>
      <c r="D30" s="42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42"/>
      <c r="P30" s="42"/>
      <c r="Q30" s="42"/>
      <c r="R30" s="58"/>
      <c r="S30" s="42"/>
      <c r="T30" s="42"/>
      <c r="U30" s="42"/>
      <c r="V30" s="58"/>
      <c r="W30" s="42"/>
      <c r="X30" s="42"/>
      <c r="Y30" s="42"/>
      <c r="Z30" s="58"/>
      <c r="AA30" s="58"/>
      <c r="AB30" s="58"/>
      <c r="AC30" s="42"/>
      <c r="AD30" s="58"/>
      <c r="AE30" s="61"/>
      <c r="AF30" s="58"/>
      <c r="AG30" s="42"/>
      <c r="AH30" s="42"/>
      <c r="AI30" s="42"/>
      <c r="AJ30" s="42"/>
      <c r="AK30" s="42"/>
      <c r="AL30" s="58"/>
      <c r="AM30" s="42"/>
      <c r="AN30" s="42"/>
      <c r="AO30" s="42"/>
      <c r="AP30" s="42"/>
      <c r="AQ30" s="42"/>
      <c r="AR30" s="58"/>
      <c r="AS30" s="42"/>
      <c r="AT30" s="42"/>
      <c r="AU30" s="42"/>
      <c r="AV30" s="58"/>
      <c r="AW30" s="58"/>
      <c r="AX30" s="58"/>
      <c r="AY30" s="42"/>
      <c r="AZ30" s="58"/>
      <c r="BA30" s="58"/>
      <c r="BB30" s="58"/>
      <c r="BC30" s="42"/>
      <c r="BD30" s="42"/>
      <c r="BE30" s="42"/>
      <c r="BF30" s="42"/>
      <c r="BG30" s="42"/>
      <c r="BH30" s="58"/>
      <c r="BI30" s="42"/>
      <c r="BJ30" s="42"/>
      <c r="BK30" s="58"/>
      <c r="BL30" s="58"/>
      <c r="BM30" s="58"/>
      <c r="BN30" s="58"/>
      <c r="BO30" s="58"/>
      <c r="BP30" s="58"/>
      <c r="BQ30" s="58"/>
      <c r="BR30" s="58"/>
      <c r="BS30" s="58"/>
      <c r="BT30" s="61"/>
      <c r="BU30" s="58"/>
      <c r="BV30" s="58"/>
      <c r="BW30" s="58"/>
      <c r="BX30" s="58"/>
      <c r="BY30" s="58"/>
      <c r="BZ30" s="58"/>
      <c r="CA30" s="58"/>
      <c r="CB30" s="58"/>
      <c r="CC30" s="42"/>
      <c r="CD30" s="42"/>
      <c r="CE30" s="42"/>
      <c r="CF30" s="58"/>
      <c r="CG30" s="42"/>
      <c r="CH30" s="42"/>
      <c r="CI30" s="42"/>
      <c r="CJ30" s="42"/>
      <c r="CK30" s="42"/>
      <c r="CL30" s="58"/>
      <c r="CM30" s="42"/>
      <c r="CN30" s="42"/>
      <c r="CO30" s="58"/>
      <c r="CP30" s="58"/>
      <c r="CQ30" s="58"/>
      <c r="CR30" s="61"/>
      <c r="CS30" s="58"/>
      <c r="CT30" s="58"/>
      <c r="CU30" s="42"/>
      <c r="CV30" s="42"/>
      <c r="CW30" s="42"/>
      <c r="CX30" s="58"/>
      <c r="CY30" s="42"/>
      <c r="CZ30" s="42"/>
      <c r="DA30" s="42"/>
      <c r="DB30" s="42"/>
      <c r="DC30" s="42"/>
      <c r="DD30" s="58"/>
      <c r="DE30" s="42"/>
      <c r="DF30" s="42"/>
      <c r="DG30" s="42"/>
    </row>
    <row r="31" spans="1:111" ht="12.75">
      <c r="A31" s="42"/>
      <c r="B31" s="42"/>
      <c r="C31" s="42"/>
      <c r="D31" s="42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42"/>
      <c r="P31" s="42"/>
      <c r="Q31" s="42"/>
      <c r="R31" s="58"/>
      <c r="S31" s="42"/>
      <c r="T31" s="42"/>
      <c r="U31" s="42"/>
      <c r="V31" s="58"/>
      <c r="W31" s="42"/>
      <c r="X31" s="42"/>
      <c r="Y31" s="42"/>
      <c r="Z31" s="58"/>
      <c r="AA31" s="58"/>
      <c r="AB31" s="58"/>
      <c r="AC31" s="42"/>
      <c r="AD31" s="58"/>
      <c r="AE31" s="61"/>
      <c r="AF31" s="58"/>
      <c r="AG31" s="42"/>
      <c r="AH31" s="42"/>
      <c r="AI31" s="42"/>
      <c r="AJ31" s="42"/>
      <c r="AK31" s="42"/>
      <c r="AL31" s="58"/>
      <c r="AM31" s="42"/>
      <c r="AN31" s="42"/>
      <c r="AO31" s="42"/>
      <c r="AP31" s="42"/>
      <c r="AQ31" s="42"/>
      <c r="AR31" s="58"/>
      <c r="AS31" s="42"/>
      <c r="AT31" s="42"/>
      <c r="AU31" s="42"/>
      <c r="AV31" s="58"/>
      <c r="AW31" s="58"/>
      <c r="AX31" s="58"/>
      <c r="AY31" s="42"/>
      <c r="AZ31" s="58"/>
      <c r="BA31" s="58"/>
      <c r="BB31" s="58"/>
      <c r="BC31" s="42"/>
      <c r="BD31" s="42"/>
      <c r="BE31" s="42"/>
      <c r="BF31" s="42"/>
      <c r="BG31" s="42"/>
      <c r="BH31" s="58"/>
      <c r="BI31" s="42"/>
      <c r="BJ31" s="42"/>
      <c r="BK31" s="58"/>
      <c r="BL31" s="58"/>
      <c r="BM31" s="58"/>
      <c r="BN31" s="58"/>
      <c r="BO31" s="58"/>
      <c r="BP31" s="58"/>
      <c r="BQ31" s="58"/>
      <c r="BR31" s="58"/>
      <c r="BS31" s="58"/>
      <c r="BT31" s="61"/>
      <c r="BU31" s="58"/>
      <c r="BV31" s="58"/>
      <c r="BW31" s="58"/>
      <c r="BX31" s="58"/>
      <c r="BY31" s="58"/>
      <c r="BZ31" s="58"/>
      <c r="CA31" s="58"/>
      <c r="CB31" s="58"/>
      <c r="CC31" s="42"/>
      <c r="CD31" s="42"/>
      <c r="CE31" s="42"/>
      <c r="CF31" s="58"/>
      <c r="CG31" s="42"/>
      <c r="CH31" s="42"/>
      <c r="CI31" s="42"/>
      <c r="CJ31" s="42"/>
      <c r="CK31" s="42"/>
      <c r="CL31" s="58"/>
      <c r="CM31" s="42"/>
      <c r="CN31" s="42"/>
      <c r="CO31" s="58"/>
      <c r="CP31" s="58"/>
      <c r="CQ31" s="58"/>
      <c r="CR31" s="61"/>
      <c r="CS31" s="58"/>
      <c r="CT31" s="58"/>
      <c r="CU31" s="42"/>
      <c r="CV31" s="42"/>
      <c r="CW31" s="42"/>
      <c r="CX31" s="58"/>
      <c r="CY31" s="42"/>
      <c r="CZ31" s="42"/>
      <c r="DA31" s="42"/>
      <c r="DB31" s="42"/>
      <c r="DC31" s="42"/>
      <c r="DD31" s="58"/>
      <c r="DE31" s="42"/>
      <c r="DF31" s="42"/>
      <c r="DG31" s="42"/>
    </row>
    <row r="32" spans="1:111" ht="12.75">
      <c r="A32" s="42"/>
      <c r="B32" s="42"/>
      <c r="C32" s="42"/>
      <c r="D32" s="42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42"/>
      <c r="P32" s="42"/>
      <c r="Q32" s="42"/>
      <c r="R32" s="58"/>
      <c r="S32" s="42"/>
      <c r="T32" s="42"/>
      <c r="U32" s="42"/>
      <c r="V32" s="58"/>
      <c r="W32" s="42"/>
      <c r="X32" s="42"/>
      <c r="Y32" s="42"/>
      <c r="Z32" s="58"/>
      <c r="AA32" s="58"/>
      <c r="AB32" s="58"/>
      <c r="AC32" s="42"/>
      <c r="AD32" s="58"/>
      <c r="AE32" s="61"/>
      <c r="AF32" s="58"/>
      <c r="AG32" s="42"/>
      <c r="AH32" s="42"/>
      <c r="AI32" s="42"/>
      <c r="AJ32" s="42"/>
      <c r="AK32" s="42"/>
      <c r="AL32" s="58"/>
      <c r="AM32" s="42"/>
      <c r="AN32" s="42"/>
      <c r="AO32" s="42"/>
      <c r="AP32" s="42"/>
      <c r="AQ32" s="42"/>
      <c r="AR32" s="58"/>
      <c r="AS32" s="42"/>
      <c r="AT32" s="42"/>
      <c r="AU32" s="42"/>
      <c r="AV32" s="58"/>
      <c r="AW32" s="58"/>
      <c r="AX32" s="58"/>
      <c r="AY32" s="42"/>
      <c r="AZ32" s="58"/>
      <c r="BA32" s="58"/>
      <c r="BB32" s="58"/>
      <c r="BC32" s="42"/>
      <c r="BD32" s="42"/>
      <c r="BE32" s="42"/>
      <c r="BF32" s="42"/>
      <c r="BG32" s="42"/>
      <c r="BH32" s="58"/>
      <c r="BI32" s="42"/>
      <c r="BJ32" s="42"/>
      <c r="BK32" s="58"/>
      <c r="BL32" s="58"/>
      <c r="BM32" s="58"/>
      <c r="BN32" s="58"/>
      <c r="BO32" s="58"/>
      <c r="BP32" s="58"/>
      <c r="BQ32" s="58"/>
      <c r="BR32" s="58"/>
      <c r="BS32" s="58"/>
      <c r="BT32" s="61"/>
      <c r="BU32" s="58"/>
      <c r="BV32" s="58"/>
      <c r="BW32" s="58"/>
      <c r="BX32" s="58"/>
      <c r="BY32" s="58"/>
      <c r="BZ32" s="58"/>
      <c r="CA32" s="58"/>
      <c r="CB32" s="58"/>
      <c r="CC32" s="42"/>
      <c r="CD32" s="42"/>
      <c r="CE32" s="42"/>
      <c r="CF32" s="58"/>
      <c r="CG32" s="42"/>
      <c r="CH32" s="42"/>
      <c r="CI32" s="42"/>
      <c r="CJ32" s="42"/>
      <c r="CK32" s="42"/>
      <c r="CL32" s="58"/>
      <c r="CM32" s="42"/>
      <c r="CN32" s="42"/>
      <c r="CO32" s="58"/>
      <c r="CP32" s="58"/>
      <c r="CQ32" s="58"/>
      <c r="CR32" s="61"/>
      <c r="CS32" s="58"/>
      <c r="CT32" s="58"/>
      <c r="CU32" s="42"/>
      <c r="CV32" s="42"/>
      <c r="CW32" s="42"/>
      <c r="CX32" s="58"/>
      <c r="CY32" s="42"/>
      <c r="CZ32" s="42"/>
      <c r="DA32" s="42"/>
      <c r="DB32" s="42"/>
      <c r="DC32" s="42"/>
      <c r="DD32" s="58"/>
      <c r="DE32" s="42"/>
      <c r="DF32" s="42"/>
      <c r="DG32" s="42"/>
    </row>
    <row r="33" spans="1:111" ht="12.75">
      <c r="A33" s="42"/>
      <c r="B33" s="42"/>
      <c r="C33" s="42"/>
      <c r="D33" s="42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42"/>
      <c r="P33" s="42"/>
      <c r="Q33" s="42"/>
      <c r="R33" s="58"/>
      <c r="S33" s="42"/>
      <c r="T33" s="42"/>
      <c r="U33" s="42"/>
      <c r="V33" s="58"/>
      <c r="W33" s="42"/>
      <c r="X33" s="42"/>
      <c r="Y33" s="42"/>
      <c r="Z33" s="58"/>
      <c r="AA33" s="58"/>
      <c r="AB33" s="58"/>
      <c r="AC33" s="42"/>
      <c r="AD33" s="58"/>
      <c r="AE33" s="61"/>
      <c r="AF33" s="58"/>
      <c r="AG33" s="42"/>
      <c r="AH33" s="42"/>
      <c r="AI33" s="42"/>
      <c r="AJ33" s="42"/>
      <c r="AK33" s="42"/>
      <c r="AL33" s="58"/>
      <c r="AM33" s="42"/>
      <c r="AN33" s="42"/>
      <c r="AO33" s="42"/>
      <c r="AP33" s="42"/>
      <c r="AQ33" s="42"/>
      <c r="AR33" s="58"/>
      <c r="AS33" s="42"/>
      <c r="AT33" s="42"/>
      <c r="AU33" s="42"/>
      <c r="AV33" s="58"/>
      <c r="AW33" s="58"/>
      <c r="AX33" s="58"/>
      <c r="AY33" s="42"/>
      <c r="AZ33" s="58"/>
      <c r="BA33" s="58"/>
      <c r="BB33" s="58"/>
      <c r="BC33" s="42"/>
      <c r="BD33" s="42"/>
      <c r="BE33" s="42"/>
      <c r="BF33" s="42"/>
      <c r="BG33" s="42"/>
      <c r="BH33" s="58"/>
      <c r="BI33" s="42"/>
      <c r="BJ33" s="42"/>
      <c r="BK33" s="58"/>
      <c r="BL33" s="58"/>
      <c r="BM33" s="58"/>
      <c r="BN33" s="58"/>
      <c r="BO33" s="58"/>
      <c r="BP33" s="58"/>
      <c r="BQ33" s="58"/>
      <c r="BR33" s="58"/>
      <c r="BS33" s="58"/>
      <c r="BT33" s="61"/>
      <c r="BU33" s="58"/>
      <c r="BV33" s="58"/>
      <c r="BW33" s="58"/>
      <c r="BX33" s="58"/>
      <c r="BY33" s="58"/>
      <c r="BZ33" s="58"/>
      <c r="CA33" s="58"/>
      <c r="CB33" s="58"/>
      <c r="CC33" s="42"/>
      <c r="CD33" s="42"/>
      <c r="CE33" s="42"/>
      <c r="CF33" s="58"/>
      <c r="CG33" s="42"/>
      <c r="CH33" s="42"/>
      <c r="CI33" s="42"/>
      <c r="CJ33" s="42"/>
      <c r="CK33" s="42"/>
      <c r="CL33" s="58"/>
      <c r="CM33" s="42"/>
      <c r="CN33" s="42"/>
      <c r="CO33" s="58"/>
      <c r="CP33" s="58"/>
      <c r="CQ33" s="58"/>
      <c r="CR33" s="61"/>
      <c r="CS33" s="58"/>
      <c r="CT33" s="58"/>
      <c r="CU33" s="42"/>
      <c r="CV33" s="42"/>
      <c r="CW33" s="42"/>
      <c r="CX33" s="58"/>
      <c r="CY33" s="42"/>
      <c r="CZ33" s="42"/>
      <c r="DA33" s="42"/>
      <c r="DB33" s="42"/>
      <c r="DC33" s="42"/>
      <c r="DD33" s="58"/>
      <c r="DE33" s="42"/>
      <c r="DF33" s="42"/>
      <c r="DG33" s="42"/>
    </row>
    <row r="34" spans="1:111" ht="12.75">
      <c r="A34" s="42"/>
      <c r="B34" s="42"/>
      <c r="C34" s="42"/>
      <c r="D34" s="42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42"/>
      <c r="P34" s="42"/>
      <c r="Q34" s="42"/>
      <c r="R34" s="58"/>
      <c r="S34" s="42"/>
      <c r="T34" s="42"/>
      <c r="U34" s="42"/>
      <c r="V34" s="58"/>
      <c r="W34" s="42"/>
      <c r="X34" s="42"/>
      <c r="Y34" s="42"/>
      <c r="Z34" s="58"/>
      <c r="AA34" s="58"/>
      <c r="AB34" s="58"/>
      <c r="AC34" s="42"/>
      <c r="AD34" s="58"/>
      <c r="AE34" s="61"/>
      <c r="AF34" s="58"/>
      <c r="AG34" s="42"/>
      <c r="AH34" s="42"/>
      <c r="AI34" s="42"/>
      <c r="AJ34" s="42"/>
      <c r="AK34" s="42"/>
      <c r="AL34" s="58"/>
      <c r="AM34" s="42"/>
      <c r="AN34" s="42"/>
      <c r="AO34" s="42"/>
      <c r="AP34" s="42"/>
      <c r="AQ34" s="42"/>
      <c r="AR34" s="58"/>
      <c r="AS34" s="42"/>
      <c r="AT34" s="42"/>
      <c r="AU34" s="42"/>
      <c r="AV34" s="58"/>
      <c r="AW34" s="58"/>
      <c r="AX34" s="58"/>
      <c r="AY34" s="42"/>
      <c r="AZ34" s="58"/>
      <c r="BA34" s="58"/>
      <c r="BB34" s="58"/>
      <c r="BC34" s="42"/>
      <c r="BD34" s="42"/>
      <c r="BE34" s="42"/>
      <c r="BF34" s="42"/>
      <c r="BG34" s="42"/>
      <c r="BH34" s="58"/>
      <c r="BI34" s="42"/>
      <c r="BJ34" s="42"/>
      <c r="BK34" s="58"/>
      <c r="BL34" s="58"/>
      <c r="BM34" s="58"/>
      <c r="BN34" s="58"/>
      <c r="BO34" s="58"/>
      <c r="BP34" s="58"/>
      <c r="BQ34" s="58"/>
      <c r="BR34" s="58"/>
      <c r="BS34" s="58"/>
      <c r="BT34" s="61"/>
      <c r="BU34" s="58"/>
      <c r="BV34" s="58"/>
      <c r="BW34" s="58"/>
      <c r="BX34" s="58"/>
      <c r="BY34" s="58"/>
      <c r="BZ34" s="58"/>
      <c r="CA34" s="58"/>
      <c r="CB34" s="58"/>
      <c r="CC34" s="42"/>
      <c r="CD34" s="42"/>
      <c r="CE34" s="42"/>
      <c r="CF34" s="58"/>
      <c r="CG34" s="42"/>
      <c r="CH34" s="42"/>
      <c r="CI34" s="42"/>
      <c r="CJ34" s="42"/>
      <c r="CK34" s="42"/>
      <c r="CL34" s="58"/>
      <c r="CM34" s="42"/>
      <c r="CN34" s="42"/>
      <c r="CO34" s="58"/>
      <c r="CP34" s="58"/>
      <c r="CQ34" s="58"/>
      <c r="CR34" s="61"/>
      <c r="CS34" s="58"/>
      <c r="CT34" s="58"/>
      <c r="CU34" s="42"/>
      <c r="CV34" s="42"/>
      <c r="CW34" s="42"/>
      <c r="CX34" s="58"/>
      <c r="CY34" s="42"/>
      <c r="CZ34" s="42"/>
      <c r="DA34" s="42"/>
      <c r="DB34" s="42"/>
      <c r="DC34" s="42"/>
      <c r="DD34" s="58"/>
      <c r="DE34" s="42"/>
      <c r="DF34" s="42"/>
      <c r="DG34" s="42"/>
    </row>
    <row r="35" spans="1:111" ht="12.75">
      <c r="A35" s="42"/>
      <c r="B35" s="42"/>
      <c r="C35" s="42"/>
      <c r="D35" s="42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42"/>
      <c r="P35" s="42"/>
      <c r="Q35" s="42"/>
      <c r="R35" s="58"/>
      <c r="S35" s="42"/>
      <c r="T35" s="42"/>
      <c r="U35" s="42"/>
      <c r="V35" s="58"/>
      <c r="W35" s="42"/>
      <c r="X35" s="42"/>
      <c r="Y35" s="42"/>
      <c r="Z35" s="58"/>
      <c r="AA35" s="58"/>
      <c r="AB35" s="58"/>
      <c r="AC35" s="42"/>
      <c r="AD35" s="58"/>
      <c r="AE35" s="61"/>
      <c r="AF35" s="58"/>
      <c r="AG35" s="42"/>
      <c r="AH35" s="42"/>
      <c r="AI35" s="42"/>
      <c r="AJ35" s="42"/>
      <c r="AK35" s="42"/>
      <c r="AL35" s="58"/>
      <c r="AM35" s="42"/>
      <c r="AN35" s="42"/>
      <c r="AO35" s="42"/>
      <c r="AP35" s="42"/>
      <c r="AQ35" s="43"/>
      <c r="AR35" s="58"/>
      <c r="AS35" s="42"/>
      <c r="AT35" s="42"/>
      <c r="AU35" s="42"/>
      <c r="AV35" s="58"/>
      <c r="AW35" s="58"/>
      <c r="AX35" s="58"/>
      <c r="AY35" s="42"/>
      <c r="AZ35" s="58"/>
      <c r="BA35" s="58"/>
      <c r="BB35" s="58"/>
      <c r="BC35" s="42"/>
      <c r="BD35" s="42"/>
      <c r="BE35" s="42"/>
      <c r="BF35" s="42"/>
      <c r="BG35" s="42"/>
      <c r="BH35" s="58"/>
      <c r="BI35" s="42"/>
      <c r="BJ35" s="42"/>
      <c r="BK35" s="58"/>
      <c r="BL35" s="58"/>
      <c r="BM35" s="58"/>
      <c r="BN35" s="58"/>
      <c r="BO35" s="58"/>
      <c r="BP35" s="58"/>
      <c r="BQ35" s="58"/>
      <c r="BR35" s="58"/>
      <c r="BS35" s="58"/>
      <c r="BT35" s="61"/>
      <c r="BU35" s="58"/>
      <c r="BV35" s="58"/>
      <c r="BW35" s="58"/>
      <c r="BX35" s="58"/>
      <c r="BY35" s="58"/>
      <c r="BZ35" s="58"/>
      <c r="CA35" s="58"/>
      <c r="CB35" s="58"/>
      <c r="CC35" s="42"/>
      <c r="CD35" s="42"/>
      <c r="CE35" s="42"/>
      <c r="CF35" s="58"/>
      <c r="CG35" s="42"/>
      <c r="CH35" s="42"/>
      <c r="CI35" s="42"/>
      <c r="CJ35" s="42"/>
      <c r="CK35" s="42"/>
      <c r="CL35" s="58"/>
      <c r="CM35" s="42"/>
      <c r="CN35" s="42"/>
      <c r="CO35" s="58"/>
      <c r="CP35" s="58"/>
      <c r="CQ35" s="58"/>
      <c r="CR35" s="61"/>
      <c r="CS35" s="58"/>
      <c r="CT35" s="58"/>
      <c r="CU35" s="42"/>
      <c r="CV35" s="42"/>
      <c r="CW35" s="42"/>
      <c r="CX35" s="58"/>
      <c r="CY35" s="42"/>
      <c r="CZ35" s="42"/>
      <c r="DA35" s="42"/>
      <c r="DB35" s="42"/>
      <c r="DC35" s="42"/>
      <c r="DD35" s="58"/>
      <c r="DE35" s="42"/>
      <c r="DF35" s="42"/>
      <c r="DG35" s="42"/>
    </row>
    <row r="36" spans="1:111" ht="12.75">
      <c r="A36" s="42"/>
      <c r="B36" s="42"/>
      <c r="C36" s="42"/>
      <c r="D36" s="42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42"/>
      <c r="P36" s="42"/>
      <c r="Q36" s="42"/>
      <c r="R36" s="58"/>
      <c r="S36" s="42"/>
      <c r="T36" s="42"/>
      <c r="U36" s="42"/>
      <c r="V36" s="58"/>
      <c r="W36" s="42"/>
      <c r="X36" s="42"/>
      <c r="Y36" s="42"/>
      <c r="Z36" s="58"/>
      <c r="AA36" s="58"/>
      <c r="AB36" s="58"/>
      <c r="AC36" s="42"/>
      <c r="AD36" s="58"/>
      <c r="AE36" s="61"/>
      <c r="AF36" s="58"/>
      <c r="AG36" s="42"/>
      <c r="AH36" s="42"/>
      <c r="AI36" s="42"/>
      <c r="AJ36" s="42"/>
      <c r="AK36" s="42"/>
      <c r="AL36" s="58"/>
      <c r="AM36" s="42"/>
      <c r="AN36" s="42"/>
      <c r="AO36" s="42"/>
      <c r="AP36" s="42"/>
      <c r="AQ36" s="42"/>
      <c r="AR36" s="58"/>
      <c r="AS36" s="42"/>
      <c r="AT36" s="42"/>
      <c r="AU36" s="42"/>
      <c r="AV36" s="58"/>
      <c r="AW36" s="58"/>
      <c r="AX36" s="58"/>
      <c r="AY36" s="42"/>
      <c r="AZ36" s="58"/>
      <c r="BA36" s="58"/>
      <c r="BB36" s="58"/>
      <c r="BC36" s="42"/>
      <c r="BD36" s="42"/>
      <c r="BE36" s="42"/>
      <c r="BF36" s="42"/>
      <c r="BG36" s="42"/>
      <c r="BH36" s="58"/>
      <c r="BI36" s="42"/>
      <c r="BJ36" s="42"/>
      <c r="BK36" s="58"/>
      <c r="BL36" s="58"/>
      <c r="BM36" s="58"/>
      <c r="BN36" s="58"/>
      <c r="BO36" s="58"/>
      <c r="BP36" s="58"/>
      <c r="BQ36" s="58"/>
      <c r="BR36" s="58"/>
      <c r="BS36" s="58"/>
      <c r="BT36" s="61"/>
      <c r="BU36" s="58"/>
      <c r="BV36" s="58"/>
      <c r="BW36" s="58"/>
      <c r="BX36" s="58"/>
      <c r="BY36" s="58"/>
      <c r="BZ36" s="58"/>
      <c r="CA36" s="58"/>
      <c r="CB36" s="58"/>
      <c r="CC36" s="42"/>
      <c r="CD36" s="42"/>
      <c r="CE36" s="42"/>
      <c r="CF36" s="58"/>
      <c r="CG36" s="42"/>
      <c r="CH36" s="42"/>
      <c r="CI36" s="42"/>
      <c r="CJ36" s="42"/>
      <c r="CK36" s="42"/>
      <c r="CL36" s="58"/>
      <c r="CM36" s="42"/>
      <c r="CN36" s="42"/>
      <c r="CO36" s="58"/>
      <c r="CP36" s="58"/>
      <c r="CQ36" s="58"/>
      <c r="CR36" s="61"/>
      <c r="CS36" s="58"/>
      <c r="CT36" s="58"/>
      <c r="CU36" s="42"/>
      <c r="CV36" s="42"/>
      <c r="CW36" s="42"/>
      <c r="CX36" s="58"/>
      <c r="CY36" s="42"/>
      <c r="CZ36" s="42"/>
      <c r="DA36" s="42"/>
      <c r="DB36" s="42"/>
      <c r="DC36" s="42"/>
      <c r="DD36" s="58"/>
      <c r="DE36" s="42"/>
      <c r="DF36" s="42"/>
      <c r="DG36" s="42"/>
    </row>
    <row r="37" spans="1:111" ht="12.75">
      <c r="A37" s="42"/>
      <c r="B37" s="42"/>
      <c r="C37" s="42"/>
      <c r="D37" s="4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42"/>
      <c r="P37" s="42"/>
      <c r="Q37" s="42"/>
      <c r="R37" s="58"/>
      <c r="S37" s="42"/>
      <c r="T37" s="42"/>
      <c r="U37" s="42"/>
      <c r="V37" s="58"/>
      <c r="W37" s="42"/>
      <c r="X37" s="42"/>
      <c r="Y37" s="42"/>
      <c r="Z37" s="58"/>
      <c r="AA37" s="58"/>
      <c r="AB37" s="58"/>
      <c r="AC37" s="42"/>
      <c r="AD37" s="58"/>
      <c r="AE37" s="61"/>
      <c r="AF37" s="58"/>
      <c r="AG37" s="42"/>
      <c r="AH37" s="42"/>
      <c r="AI37" s="42"/>
      <c r="AJ37" s="42"/>
      <c r="AK37" s="42"/>
      <c r="AL37" s="58"/>
      <c r="AM37" s="42"/>
      <c r="AN37" s="42"/>
      <c r="AO37" s="42"/>
      <c r="AP37" s="42"/>
      <c r="AQ37" s="42"/>
      <c r="AR37" s="58"/>
      <c r="AS37" s="42"/>
      <c r="AT37" s="42"/>
      <c r="AU37" s="42"/>
      <c r="AV37" s="58"/>
      <c r="AW37" s="58"/>
      <c r="AX37" s="58"/>
      <c r="AY37" s="42"/>
      <c r="AZ37" s="58"/>
      <c r="BA37" s="58"/>
      <c r="BB37" s="58"/>
      <c r="BC37" s="42"/>
      <c r="BD37" s="42"/>
      <c r="BE37" s="42"/>
      <c r="BF37" s="42"/>
      <c r="BG37" s="42"/>
      <c r="BH37" s="58"/>
      <c r="BI37" s="42"/>
      <c r="BJ37" s="42"/>
      <c r="BK37" s="58"/>
      <c r="BL37" s="58"/>
      <c r="BM37" s="58"/>
      <c r="BN37" s="58"/>
      <c r="BO37" s="58"/>
      <c r="BP37" s="58"/>
      <c r="BQ37" s="58"/>
      <c r="BR37" s="58"/>
      <c r="BS37" s="58"/>
      <c r="BT37" s="61"/>
      <c r="BU37" s="58"/>
      <c r="BV37" s="58"/>
      <c r="BW37" s="58"/>
      <c r="BX37" s="58"/>
      <c r="BY37" s="58"/>
      <c r="BZ37" s="58"/>
      <c r="CA37" s="58"/>
      <c r="CB37" s="58"/>
      <c r="CC37" s="42"/>
      <c r="CD37" s="42"/>
      <c r="CE37" s="42"/>
      <c r="CF37" s="58"/>
      <c r="CG37" s="42"/>
      <c r="CH37" s="42"/>
      <c r="CI37" s="42"/>
      <c r="CJ37" s="42"/>
      <c r="CK37" s="42"/>
      <c r="CL37" s="58"/>
      <c r="CM37" s="42"/>
      <c r="CN37" s="42"/>
      <c r="CO37" s="58"/>
      <c r="CP37" s="58"/>
      <c r="CQ37" s="58"/>
      <c r="CR37" s="61"/>
      <c r="CS37" s="58"/>
      <c r="CT37" s="58"/>
      <c r="CU37" s="42"/>
      <c r="CV37" s="42"/>
      <c r="CW37" s="42"/>
      <c r="CX37" s="58"/>
      <c r="CY37" s="42"/>
      <c r="CZ37" s="42"/>
      <c r="DA37" s="42"/>
      <c r="DB37" s="42"/>
      <c r="DC37" s="42"/>
      <c r="DD37" s="58"/>
      <c r="DE37" s="42"/>
      <c r="DF37" s="42"/>
      <c r="DG37" s="42"/>
    </row>
    <row r="38" spans="1:111" ht="12.75">
      <c r="A38" s="42"/>
      <c r="B38" s="42"/>
      <c r="C38" s="42"/>
      <c r="D38" s="42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2"/>
      <c r="P38" s="42"/>
      <c r="Q38" s="42"/>
      <c r="R38" s="58"/>
      <c r="S38" s="42"/>
      <c r="T38" s="42"/>
      <c r="U38" s="42"/>
      <c r="V38" s="58"/>
      <c r="W38" s="42"/>
      <c r="X38" s="42"/>
      <c r="Y38" s="42"/>
      <c r="Z38" s="58"/>
      <c r="AA38" s="58"/>
      <c r="AB38" s="58"/>
      <c r="AC38" s="42"/>
      <c r="AD38" s="58"/>
      <c r="AE38" s="61"/>
      <c r="AF38" s="58"/>
      <c r="AG38" s="42"/>
      <c r="AH38" s="42"/>
      <c r="AI38" s="42"/>
      <c r="AJ38" s="42"/>
      <c r="AK38" s="42"/>
      <c r="AL38" s="58"/>
      <c r="AM38" s="42"/>
      <c r="AN38" s="42"/>
      <c r="AO38" s="42"/>
      <c r="AP38" s="42"/>
      <c r="AQ38" s="42"/>
      <c r="AR38" s="58"/>
      <c r="AS38" s="42"/>
      <c r="AT38" s="42"/>
      <c r="AU38" s="42"/>
      <c r="AV38" s="58"/>
      <c r="AW38" s="58"/>
      <c r="AX38" s="58"/>
      <c r="AY38" s="42"/>
      <c r="AZ38" s="58"/>
      <c r="BA38" s="58"/>
      <c r="BB38" s="58"/>
      <c r="BC38" s="42"/>
      <c r="BD38" s="42"/>
      <c r="BE38" s="42"/>
      <c r="BF38" s="42"/>
      <c r="BG38" s="42"/>
      <c r="BH38" s="58"/>
      <c r="BI38" s="42"/>
      <c r="BJ38" s="42"/>
      <c r="BK38" s="58"/>
      <c r="BL38" s="58"/>
      <c r="BM38" s="58"/>
      <c r="BN38" s="58"/>
      <c r="BO38" s="58"/>
      <c r="BP38" s="58"/>
      <c r="BQ38" s="58"/>
      <c r="BR38" s="58"/>
      <c r="BS38" s="58"/>
      <c r="BT38" s="61"/>
      <c r="BU38" s="58"/>
      <c r="BV38" s="58"/>
      <c r="BW38" s="58"/>
      <c r="BX38" s="58"/>
      <c r="BY38" s="58"/>
      <c r="BZ38" s="58"/>
      <c r="CA38" s="58"/>
      <c r="CB38" s="58"/>
      <c r="CC38" s="42"/>
      <c r="CD38" s="42"/>
      <c r="CE38" s="42"/>
      <c r="CF38" s="58"/>
      <c r="CG38" s="42"/>
      <c r="CH38" s="42"/>
      <c r="CI38" s="42"/>
      <c r="CJ38" s="42"/>
      <c r="CK38" s="42"/>
      <c r="CL38" s="58"/>
      <c r="CM38" s="42"/>
      <c r="CN38" s="42"/>
      <c r="CO38" s="58"/>
      <c r="CP38" s="58"/>
      <c r="CQ38" s="58"/>
      <c r="CR38" s="61"/>
      <c r="CS38" s="58"/>
      <c r="CT38" s="58"/>
      <c r="CU38" s="42"/>
      <c r="CV38" s="42"/>
      <c r="CW38" s="42"/>
      <c r="CX38" s="58"/>
      <c r="CY38" s="42"/>
      <c r="CZ38" s="42"/>
      <c r="DA38" s="42"/>
      <c r="DB38" s="42"/>
      <c r="DC38" s="42"/>
      <c r="DD38" s="58"/>
      <c r="DE38" s="42"/>
      <c r="DF38" s="42"/>
      <c r="DG38" s="42"/>
    </row>
    <row r="39" spans="1:111" ht="12.75">
      <c r="A39" s="42"/>
      <c r="B39" s="42"/>
      <c r="C39" s="42"/>
      <c r="D39" s="42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42"/>
      <c r="P39" s="42"/>
      <c r="Q39" s="42"/>
      <c r="R39" s="58"/>
      <c r="S39" s="42"/>
      <c r="T39" s="42"/>
      <c r="U39" s="42"/>
      <c r="V39" s="58"/>
      <c r="W39" s="42"/>
      <c r="X39" s="42"/>
      <c r="Y39" s="42"/>
      <c r="Z39" s="58"/>
      <c r="AA39" s="58"/>
      <c r="AB39" s="58"/>
      <c r="AC39" s="42"/>
      <c r="AD39" s="58"/>
      <c r="AE39" s="61"/>
      <c r="AF39" s="58"/>
      <c r="AG39" s="42"/>
      <c r="AH39" s="42"/>
      <c r="AI39" s="42"/>
      <c r="AJ39" s="42"/>
      <c r="AK39" s="42"/>
      <c r="AL39" s="58"/>
      <c r="AM39" s="42"/>
      <c r="AN39" s="42"/>
      <c r="AO39" s="42"/>
      <c r="AP39" s="42"/>
      <c r="AQ39" s="42" t="s">
        <v>77</v>
      </c>
      <c r="AR39" s="58"/>
      <c r="AS39" s="42"/>
      <c r="AT39" s="42"/>
      <c r="AU39" s="42"/>
      <c r="AV39" s="58"/>
      <c r="AW39" s="58"/>
      <c r="AX39" s="58"/>
      <c r="AY39" s="42"/>
      <c r="AZ39" s="58"/>
      <c r="BA39" s="58"/>
      <c r="BB39" s="58"/>
      <c r="BC39" s="42"/>
      <c r="BD39" s="42"/>
      <c r="BE39" s="42"/>
      <c r="BF39" s="42"/>
      <c r="BG39" s="42"/>
      <c r="BH39" s="58"/>
      <c r="BI39" s="42"/>
      <c r="BJ39" s="42"/>
      <c r="BK39" s="58"/>
      <c r="BL39" s="58"/>
      <c r="BM39" s="58"/>
      <c r="BN39" s="58"/>
      <c r="BO39" s="58"/>
      <c r="BP39" s="58"/>
      <c r="BQ39" s="58"/>
      <c r="BR39" s="58"/>
      <c r="BS39" s="58"/>
      <c r="BT39" s="61"/>
      <c r="BU39" s="58"/>
      <c r="BV39" s="58"/>
      <c r="BW39" s="58"/>
      <c r="BX39" s="58"/>
      <c r="BY39" s="58"/>
      <c r="BZ39" s="58"/>
      <c r="CA39" s="58"/>
      <c r="CB39" s="58"/>
      <c r="CC39" s="42"/>
      <c r="CD39" s="42"/>
      <c r="CE39" s="42"/>
      <c r="CF39" s="58"/>
      <c r="CG39" s="42"/>
      <c r="CH39" s="42"/>
      <c r="CI39" s="42"/>
      <c r="CJ39" s="42"/>
      <c r="CK39" s="42"/>
      <c r="CL39" s="58"/>
      <c r="CM39" s="42"/>
      <c r="CN39" s="42"/>
      <c r="CO39" s="58"/>
      <c r="CP39" s="58"/>
      <c r="CQ39" s="58"/>
      <c r="CR39" s="61"/>
      <c r="CS39" s="58"/>
      <c r="CT39" s="58"/>
      <c r="CU39" s="42"/>
      <c r="CV39" s="42"/>
      <c r="CW39" s="42"/>
      <c r="CX39" s="58"/>
      <c r="CY39" s="42"/>
      <c r="CZ39" s="42"/>
      <c r="DA39" s="42"/>
      <c r="DB39" s="42"/>
      <c r="DC39" s="42"/>
      <c r="DD39" s="58"/>
      <c r="DE39" s="42"/>
      <c r="DF39" s="42"/>
      <c r="DG39" s="42"/>
    </row>
    <row r="40" spans="1:111" ht="12.75">
      <c r="A40" s="42"/>
      <c r="B40" s="42"/>
      <c r="C40" s="42"/>
      <c r="D40" s="42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42"/>
      <c r="P40" s="42"/>
      <c r="Q40" s="42"/>
      <c r="R40" s="58"/>
      <c r="S40" s="42"/>
      <c r="T40" s="42"/>
      <c r="U40" s="42"/>
      <c r="V40" s="58"/>
      <c r="W40" s="42"/>
      <c r="X40" s="42"/>
      <c r="Y40" s="42"/>
      <c r="Z40" s="58"/>
      <c r="AA40" s="58"/>
      <c r="AB40" s="58"/>
      <c r="AC40" s="42"/>
      <c r="AD40" s="58"/>
      <c r="AE40" s="61"/>
      <c r="AF40" s="58"/>
      <c r="AG40" s="42"/>
      <c r="AH40" s="42"/>
      <c r="AI40" s="42"/>
      <c r="AJ40" s="42"/>
      <c r="AK40" s="42"/>
      <c r="AL40" s="58"/>
      <c r="AM40" s="42"/>
      <c r="AN40" s="42"/>
      <c r="AO40" s="42"/>
      <c r="AP40" s="42"/>
      <c r="AQ40" s="42">
        <f>2727-861.1-274.3</f>
        <v>1591.6000000000001</v>
      </c>
      <c r="AR40" s="58"/>
      <c r="AS40" s="42"/>
      <c r="AT40" s="42"/>
      <c r="AU40" s="42"/>
      <c r="AV40" s="58"/>
      <c r="AW40" s="58"/>
      <c r="AX40" s="58"/>
      <c r="AY40" s="42"/>
      <c r="AZ40" s="58"/>
      <c r="BA40" s="58"/>
      <c r="BB40" s="58"/>
      <c r="BC40" s="42"/>
      <c r="BD40" s="42"/>
      <c r="BE40" s="42"/>
      <c r="BF40" s="42"/>
      <c r="BG40" s="42"/>
      <c r="BH40" s="58"/>
      <c r="BI40" s="42"/>
      <c r="BJ40" s="42"/>
      <c r="BK40" s="58"/>
      <c r="BL40" s="58"/>
      <c r="BM40" s="58"/>
      <c r="BN40" s="58"/>
      <c r="BO40" s="58"/>
      <c r="BP40" s="58"/>
      <c r="BQ40" s="58"/>
      <c r="BR40" s="58"/>
      <c r="BS40" s="58"/>
      <c r="BT40" s="61"/>
      <c r="BU40" s="58"/>
      <c r="BV40" s="58"/>
      <c r="BW40" s="58"/>
      <c r="BX40" s="58"/>
      <c r="BY40" s="58"/>
      <c r="BZ40" s="58"/>
      <c r="CA40" s="58"/>
      <c r="CB40" s="58"/>
      <c r="CC40" s="42"/>
      <c r="CD40" s="42"/>
      <c r="CE40" s="42"/>
      <c r="CF40" s="58"/>
      <c r="CG40" s="42"/>
      <c r="CH40" s="42"/>
      <c r="CI40" s="42"/>
      <c r="CJ40" s="42"/>
      <c r="CK40" s="42"/>
      <c r="CL40" s="58"/>
      <c r="CM40" s="42"/>
      <c r="CN40" s="42"/>
      <c r="CO40" s="58"/>
      <c r="CP40" s="58"/>
      <c r="CQ40" s="58"/>
      <c r="CR40" s="61"/>
      <c r="CS40" s="58"/>
      <c r="CT40" s="58"/>
      <c r="CU40" s="42"/>
      <c r="CV40" s="42"/>
      <c r="CW40" s="42"/>
      <c r="CX40" s="58"/>
      <c r="CY40" s="42"/>
      <c r="CZ40" s="42"/>
      <c r="DA40" s="42"/>
      <c r="DB40" s="42"/>
      <c r="DC40" s="42"/>
      <c r="DD40" s="58"/>
      <c r="DE40" s="42"/>
      <c r="DF40" s="42"/>
      <c r="DG40" s="42"/>
    </row>
    <row r="41" spans="1:111" ht="12.75">
      <c r="A41" s="42"/>
      <c r="B41" s="42"/>
      <c r="C41" s="42"/>
      <c r="D41" s="42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42"/>
      <c r="P41" s="42"/>
      <c r="Q41" s="42"/>
      <c r="R41" s="58"/>
      <c r="S41" s="42"/>
      <c r="T41" s="42"/>
      <c r="U41" s="42"/>
      <c r="V41" s="58"/>
      <c r="W41" s="42"/>
      <c r="X41" s="42"/>
      <c r="Y41" s="42"/>
      <c r="Z41" s="58"/>
      <c r="AA41" s="58"/>
      <c r="AB41" s="58"/>
      <c r="AC41" s="42"/>
      <c r="AD41" s="58"/>
      <c r="AE41" s="61"/>
      <c r="AF41" s="58"/>
      <c r="AG41" s="42"/>
      <c r="AH41" s="42"/>
      <c r="AI41" s="42"/>
      <c r="AJ41" s="42"/>
      <c r="AK41" s="42"/>
      <c r="AL41" s="58"/>
      <c r="AM41" s="42"/>
      <c r="AN41" s="42"/>
      <c r="AO41" s="42"/>
      <c r="AP41" s="42"/>
      <c r="AQ41" s="42">
        <f>2901-868-270.2</f>
        <v>1762.8</v>
      </c>
      <c r="AR41" s="58"/>
      <c r="AS41" s="42"/>
      <c r="AT41" s="42"/>
      <c r="AU41" s="42"/>
      <c r="AV41" s="58"/>
      <c r="AW41" s="58"/>
      <c r="AX41" s="58"/>
      <c r="AY41" s="42"/>
      <c r="AZ41" s="58"/>
      <c r="BA41" s="58"/>
      <c r="BB41" s="58"/>
      <c r="BC41" s="42"/>
      <c r="BD41" s="42"/>
      <c r="BE41" s="42"/>
      <c r="BF41" s="42"/>
      <c r="BG41" s="42"/>
      <c r="BH41" s="58"/>
      <c r="BI41" s="42"/>
      <c r="BJ41" s="42"/>
      <c r="BK41" s="58"/>
      <c r="BL41" s="58"/>
      <c r="BM41" s="58"/>
      <c r="BN41" s="58"/>
      <c r="BO41" s="58"/>
      <c r="BP41" s="58"/>
      <c r="BQ41" s="58"/>
      <c r="BR41" s="58"/>
      <c r="BS41" s="58"/>
      <c r="BT41" s="61"/>
      <c r="BU41" s="58"/>
      <c r="BV41" s="58"/>
      <c r="BW41" s="58"/>
      <c r="BX41" s="58"/>
      <c r="BY41" s="58"/>
      <c r="BZ41" s="58"/>
      <c r="CA41" s="58"/>
      <c r="CB41" s="58"/>
      <c r="CC41" s="42"/>
      <c r="CD41" s="42"/>
      <c r="CE41" s="42"/>
      <c r="CF41" s="58"/>
      <c r="CG41" s="42"/>
      <c r="CH41" s="42"/>
      <c r="CI41" s="42"/>
      <c r="CJ41" s="42"/>
      <c r="CK41" s="42"/>
      <c r="CL41" s="58"/>
      <c r="CM41" s="42"/>
      <c r="CN41" s="42"/>
      <c r="CO41" s="58"/>
      <c r="CP41" s="58"/>
      <c r="CQ41" s="58"/>
      <c r="CR41" s="61"/>
      <c r="CS41" s="58"/>
      <c r="CT41" s="58"/>
      <c r="CU41" s="42"/>
      <c r="CV41" s="42"/>
      <c r="CW41" s="42"/>
      <c r="CX41" s="58"/>
      <c r="CY41" s="42"/>
      <c r="CZ41" s="42"/>
      <c r="DA41" s="42"/>
      <c r="DB41" s="42"/>
      <c r="DC41" s="42"/>
      <c r="DD41" s="58"/>
      <c r="DE41" s="42"/>
      <c r="DF41" s="42"/>
      <c r="DG41" s="42"/>
    </row>
    <row r="42" spans="1:111" ht="12.75">
      <c r="A42" s="42"/>
      <c r="B42" s="42"/>
      <c r="C42" s="42"/>
      <c r="D42" s="42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42"/>
      <c r="P42" s="42"/>
      <c r="Q42" s="42"/>
      <c r="R42" s="58"/>
      <c r="S42" s="42"/>
      <c r="T42" s="42"/>
      <c r="U42" s="42"/>
      <c r="V42" s="58"/>
      <c r="W42" s="42"/>
      <c r="X42" s="42"/>
      <c r="Y42" s="42"/>
      <c r="Z42" s="58"/>
      <c r="AA42" s="58"/>
      <c r="AB42" s="58"/>
      <c r="AC42" s="42"/>
      <c r="AD42" s="58"/>
      <c r="AE42" s="61"/>
      <c r="AF42" s="58"/>
      <c r="AG42" s="42"/>
      <c r="AH42" s="42"/>
      <c r="AI42" s="42"/>
      <c r="AJ42" s="42"/>
      <c r="AK42" s="42"/>
      <c r="AL42" s="58"/>
      <c r="AM42" s="42"/>
      <c r="AN42" s="42"/>
      <c r="AO42" s="42"/>
      <c r="AP42" s="42"/>
      <c r="AQ42" s="42">
        <f>3106-890.6-261.1</f>
        <v>1954.3000000000002</v>
      </c>
      <c r="AR42" s="58"/>
      <c r="AS42" s="42"/>
      <c r="AT42" s="42"/>
      <c r="AU42" s="42"/>
      <c r="AV42" s="58"/>
      <c r="AW42" s="58"/>
      <c r="AX42" s="58"/>
      <c r="AY42" s="42"/>
      <c r="AZ42" s="58"/>
      <c r="BA42" s="58"/>
      <c r="BB42" s="58"/>
      <c r="BC42" s="42"/>
      <c r="BD42" s="42"/>
      <c r="BE42" s="42"/>
      <c r="BF42" s="42"/>
      <c r="BG42" s="42"/>
      <c r="BH42" s="58"/>
      <c r="BI42" s="42"/>
      <c r="BJ42" s="42"/>
      <c r="BK42" s="58"/>
      <c r="BL42" s="58"/>
      <c r="BM42" s="58"/>
      <c r="BN42" s="58"/>
      <c r="BO42" s="58"/>
      <c r="BP42" s="58"/>
      <c r="BQ42" s="58"/>
      <c r="BR42" s="58"/>
      <c r="BS42" s="58"/>
      <c r="BT42" s="61"/>
      <c r="BU42" s="58"/>
      <c r="BV42" s="58"/>
      <c r="BW42" s="58"/>
      <c r="BX42" s="58"/>
      <c r="BY42" s="58"/>
      <c r="BZ42" s="58"/>
      <c r="CA42" s="58"/>
      <c r="CB42" s="58"/>
      <c r="CC42" s="42"/>
      <c r="CD42" s="42"/>
      <c r="CE42" s="42"/>
      <c r="CF42" s="58"/>
      <c r="CG42" s="42"/>
      <c r="CH42" s="42"/>
      <c r="CI42" s="42"/>
      <c r="CJ42" s="42"/>
      <c r="CK42" s="42"/>
      <c r="CL42" s="58"/>
      <c r="CM42" s="42"/>
      <c r="CN42" s="42"/>
      <c r="CO42" s="58"/>
      <c r="CP42" s="58"/>
      <c r="CQ42" s="58"/>
      <c r="CR42" s="61"/>
      <c r="CS42" s="58"/>
      <c r="CT42" s="58"/>
      <c r="CU42" s="42"/>
      <c r="CV42" s="42"/>
      <c r="CW42" s="42"/>
      <c r="CX42" s="58"/>
      <c r="CY42" s="42"/>
      <c r="CZ42" s="42"/>
      <c r="DA42" s="42"/>
      <c r="DB42" s="42"/>
      <c r="DC42" s="42"/>
      <c r="DD42" s="58"/>
      <c r="DE42" s="42"/>
      <c r="DF42" s="42"/>
      <c r="DG42" s="42"/>
    </row>
    <row r="43" spans="1:111" ht="12.75">
      <c r="A43" s="42"/>
      <c r="B43" s="42"/>
      <c r="C43" s="42"/>
      <c r="D43" s="42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42"/>
      <c r="P43" s="42"/>
      <c r="Q43" s="42"/>
      <c r="R43" s="58"/>
      <c r="S43" s="42"/>
      <c r="T43" s="42"/>
      <c r="U43" s="42"/>
      <c r="V43" s="58"/>
      <c r="W43" s="42"/>
      <c r="X43" s="42"/>
      <c r="Y43" s="42"/>
      <c r="Z43" s="58"/>
      <c r="AA43" s="58"/>
      <c r="AB43" s="58"/>
      <c r="AC43" s="42"/>
      <c r="AD43" s="58"/>
      <c r="AE43" s="61"/>
      <c r="AF43" s="58"/>
      <c r="AG43" s="42"/>
      <c r="AH43" s="42"/>
      <c r="AI43" s="42"/>
      <c r="AJ43" s="42"/>
      <c r="AK43" s="42"/>
      <c r="AL43" s="58"/>
      <c r="AM43" s="42"/>
      <c r="AN43" s="42"/>
      <c r="AO43" s="42"/>
      <c r="AP43" s="42"/>
      <c r="AQ43" s="42">
        <f>3346-879.3-261.7</f>
        <v>2205</v>
      </c>
      <c r="AR43" s="58"/>
      <c r="AS43" s="42"/>
      <c r="AT43" s="42"/>
      <c r="AU43" s="42"/>
      <c r="AV43" s="58"/>
      <c r="AW43" s="58"/>
      <c r="AX43" s="58"/>
      <c r="AY43" s="42"/>
      <c r="AZ43" s="58"/>
      <c r="BA43" s="58"/>
      <c r="BB43" s="58"/>
      <c r="BC43" s="42"/>
      <c r="BD43" s="42"/>
      <c r="BE43" s="42"/>
      <c r="BF43" s="42"/>
      <c r="BG43" s="42"/>
      <c r="BH43" s="58"/>
      <c r="BI43" s="42"/>
      <c r="BJ43" s="42"/>
      <c r="BK43" s="58"/>
      <c r="BL43" s="58"/>
      <c r="BM43" s="58"/>
      <c r="BN43" s="58"/>
      <c r="BO43" s="58"/>
      <c r="BP43" s="58"/>
      <c r="BQ43" s="58"/>
      <c r="BR43" s="58"/>
      <c r="BS43" s="58"/>
      <c r="BT43" s="61"/>
      <c r="BU43" s="58"/>
      <c r="BV43" s="58"/>
      <c r="BW43" s="58"/>
      <c r="BX43" s="58"/>
      <c r="BY43" s="58"/>
      <c r="BZ43" s="58"/>
      <c r="CA43" s="58"/>
      <c r="CB43" s="58"/>
      <c r="CC43" s="42"/>
      <c r="CD43" s="42"/>
      <c r="CE43" s="42"/>
      <c r="CF43" s="58"/>
      <c r="CG43" s="42"/>
      <c r="CH43" s="42"/>
      <c r="CI43" s="42"/>
      <c r="CJ43" s="42"/>
      <c r="CK43" s="42"/>
      <c r="CL43" s="58"/>
      <c r="CM43" s="42"/>
      <c r="CN43" s="42"/>
      <c r="CO43" s="58"/>
      <c r="CP43" s="58"/>
      <c r="CQ43" s="58"/>
      <c r="CR43" s="61"/>
      <c r="CS43" s="58"/>
      <c r="CT43" s="58"/>
      <c r="CU43" s="42"/>
      <c r="CV43" s="42"/>
      <c r="CW43" s="42"/>
      <c r="CX43" s="58"/>
      <c r="CY43" s="42"/>
      <c r="CZ43" s="42"/>
      <c r="DA43" s="42"/>
      <c r="DB43" s="42"/>
      <c r="DC43" s="42"/>
      <c r="DD43" s="58"/>
      <c r="DE43" s="42"/>
      <c r="DF43" s="42"/>
      <c r="DG43" s="42"/>
    </row>
    <row r="44" spans="1:111" ht="12.75">
      <c r="A44" s="42"/>
      <c r="B44" s="42"/>
      <c r="C44" s="42"/>
      <c r="D44" s="42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42"/>
      <c r="P44" s="42"/>
      <c r="Q44" s="42"/>
      <c r="R44" s="58"/>
      <c r="S44" s="42"/>
      <c r="T44" s="42"/>
      <c r="U44" s="42"/>
      <c r="V44" s="58"/>
      <c r="W44" s="42"/>
      <c r="X44" s="42"/>
      <c r="Y44" s="42"/>
      <c r="Z44" s="58"/>
      <c r="AA44" s="58"/>
      <c r="AB44" s="58"/>
      <c r="AC44" s="42"/>
      <c r="AD44" s="58"/>
      <c r="AE44" s="61"/>
      <c r="AF44" s="58"/>
      <c r="AG44" s="42"/>
      <c r="AH44" s="42"/>
      <c r="AI44" s="42"/>
      <c r="AJ44" s="42"/>
      <c r="AK44" s="42"/>
      <c r="AL44" s="58"/>
      <c r="AM44" s="42"/>
      <c r="AN44" s="42"/>
      <c r="AO44" s="42"/>
      <c r="AP44" s="42"/>
      <c r="AQ44" s="42">
        <f>3593-843-265.5</f>
        <v>2484.5</v>
      </c>
      <c r="AR44" s="58"/>
      <c r="AS44" s="42"/>
      <c r="AT44" s="42"/>
      <c r="AU44" s="42"/>
      <c r="AV44" s="58"/>
      <c r="AW44" s="58"/>
      <c r="AX44" s="58"/>
      <c r="AY44" s="42"/>
      <c r="AZ44" s="58"/>
      <c r="BA44" s="58"/>
      <c r="BB44" s="58"/>
      <c r="BC44" s="42"/>
      <c r="BD44" s="42"/>
      <c r="BE44" s="42"/>
      <c r="BF44" s="42"/>
      <c r="BG44" s="42"/>
      <c r="BH44" s="58"/>
      <c r="BI44" s="42"/>
      <c r="BJ44" s="42"/>
      <c r="BK44" s="58"/>
      <c r="BL44" s="58"/>
      <c r="BM44" s="58"/>
      <c r="BN44" s="58"/>
      <c r="BO44" s="58"/>
      <c r="BP44" s="58"/>
      <c r="BQ44" s="58"/>
      <c r="BR44" s="58"/>
      <c r="BS44" s="58"/>
      <c r="BT44" s="61"/>
      <c r="BU44" s="58"/>
      <c r="BV44" s="58"/>
      <c r="BW44" s="58"/>
      <c r="BX44" s="58"/>
      <c r="BY44" s="58"/>
      <c r="BZ44" s="58"/>
      <c r="CA44" s="58"/>
      <c r="CB44" s="58"/>
      <c r="CC44" s="42"/>
      <c r="CD44" s="42"/>
      <c r="CE44" s="42"/>
      <c r="CF44" s="58"/>
      <c r="CG44" s="42"/>
      <c r="CH44" s="42"/>
      <c r="CI44" s="42"/>
      <c r="CJ44" s="42"/>
      <c r="CK44" s="42"/>
      <c r="CL44" s="58"/>
      <c r="CM44" s="42"/>
      <c r="CN44" s="42"/>
      <c r="CO44" s="58"/>
      <c r="CP44" s="58"/>
      <c r="CQ44" s="58"/>
      <c r="CR44" s="61"/>
      <c r="CS44" s="58"/>
      <c r="CT44" s="58"/>
      <c r="CU44" s="42"/>
      <c r="CV44" s="42"/>
      <c r="CW44" s="42"/>
      <c r="CX44" s="58"/>
      <c r="CY44" s="42"/>
      <c r="CZ44" s="42"/>
      <c r="DA44" s="42"/>
      <c r="DB44" s="42"/>
      <c r="DC44" s="42"/>
      <c r="DD44" s="58"/>
      <c r="DE44" s="42"/>
      <c r="DF44" s="42"/>
      <c r="DG44" s="42"/>
    </row>
    <row r="45" spans="1:111" ht="12.75">
      <c r="A45" s="42"/>
      <c r="B45" s="42"/>
      <c r="C45" s="42"/>
      <c r="D45" s="42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42"/>
      <c r="P45" s="42"/>
      <c r="Q45" s="42"/>
      <c r="R45" s="58"/>
      <c r="S45" s="42"/>
      <c r="T45" s="42"/>
      <c r="U45" s="42"/>
      <c r="V45" s="58"/>
      <c r="W45" s="42"/>
      <c r="X45" s="42"/>
      <c r="Y45" s="42"/>
      <c r="Z45" s="58"/>
      <c r="AA45" s="58"/>
      <c r="AB45" s="58"/>
      <c r="AC45" s="42"/>
      <c r="AD45" s="58"/>
      <c r="AE45" s="61"/>
      <c r="AF45" s="58"/>
      <c r="AG45" s="42"/>
      <c r="AH45" s="42"/>
      <c r="AI45" s="42"/>
      <c r="AJ45" s="42"/>
      <c r="AK45" s="42"/>
      <c r="AL45" s="58"/>
      <c r="AM45" s="42"/>
      <c r="AN45" s="42"/>
      <c r="AO45" s="42"/>
      <c r="AP45" s="42"/>
      <c r="AQ45" s="42">
        <f>3845-882.3-264</f>
        <v>2698.7</v>
      </c>
      <c r="AR45" s="58"/>
      <c r="AS45" s="42"/>
      <c r="AT45" s="42"/>
      <c r="AU45" s="42"/>
      <c r="AV45" s="58"/>
      <c r="AW45" s="58"/>
      <c r="AX45" s="58"/>
      <c r="AY45" s="42"/>
      <c r="AZ45" s="58"/>
      <c r="BA45" s="58"/>
      <c r="BB45" s="58"/>
      <c r="BC45" s="42"/>
      <c r="BD45" s="42"/>
      <c r="BE45" s="42"/>
      <c r="BF45" s="42"/>
      <c r="BG45" s="42"/>
      <c r="BH45" s="58"/>
      <c r="BI45" s="42"/>
      <c r="BJ45" s="42"/>
      <c r="BK45" s="58"/>
      <c r="BL45" s="58"/>
      <c r="BM45" s="58"/>
      <c r="BN45" s="58"/>
      <c r="BO45" s="58"/>
      <c r="BP45" s="58"/>
      <c r="BQ45" s="58"/>
      <c r="BR45" s="58"/>
      <c r="BS45" s="58"/>
      <c r="BT45" s="61"/>
      <c r="BU45" s="58"/>
      <c r="BV45" s="58"/>
      <c r="BW45" s="58"/>
      <c r="BX45" s="58"/>
      <c r="BY45" s="58"/>
      <c r="BZ45" s="58"/>
      <c r="CA45" s="58"/>
      <c r="CB45" s="58"/>
      <c r="CC45" s="42"/>
      <c r="CD45" s="42"/>
      <c r="CE45" s="42"/>
      <c r="CF45" s="58"/>
      <c r="CG45" s="42"/>
      <c r="CH45" s="42"/>
      <c r="CI45" s="42"/>
      <c r="CJ45" s="42"/>
      <c r="CK45" s="42"/>
      <c r="CL45" s="58"/>
      <c r="CM45" s="42"/>
      <c r="CN45" s="42"/>
      <c r="CO45" s="58"/>
      <c r="CP45" s="58"/>
      <c r="CQ45" s="58"/>
      <c r="CR45" s="61"/>
      <c r="CS45" s="58"/>
      <c r="CT45" s="58"/>
      <c r="CU45" s="42"/>
      <c r="CV45" s="42"/>
      <c r="CW45" s="42"/>
      <c r="CX45" s="58"/>
      <c r="CY45" s="42"/>
      <c r="CZ45" s="42"/>
      <c r="DA45" s="42"/>
      <c r="DB45" s="42"/>
      <c r="DC45" s="42"/>
      <c r="DD45" s="58"/>
      <c r="DE45" s="42"/>
      <c r="DF45" s="42"/>
      <c r="DG45" s="42"/>
    </row>
    <row r="46" spans="1:111" ht="12.75">
      <c r="A46" s="42"/>
      <c r="B46" s="42"/>
      <c r="C46" s="42"/>
      <c r="D46" s="42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42"/>
      <c r="P46" s="42"/>
      <c r="Q46" s="42"/>
      <c r="R46" s="58"/>
      <c r="S46" s="42"/>
      <c r="T46" s="42"/>
      <c r="U46" s="42"/>
      <c r="V46" s="58"/>
      <c r="W46" s="42"/>
      <c r="X46" s="42"/>
      <c r="Y46" s="42"/>
      <c r="Z46" s="58"/>
      <c r="AA46" s="58"/>
      <c r="AB46" s="58"/>
      <c r="AC46" s="42"/>
      <c r="AD46" s="58"/>
      <c r="AE46" s="61"/>
      <c r="AF46" s="58"/>
      <c r="AG46" s="42"/>
      <c r="AH46" s="42"/>
      <c r="AI46" s="42"/>
      <c r="AJ46" s="42"/>
      <c r="AK46" s="42"/>
      <c r="AL46" s="58"/>
      <c r="AM46" s="42"/>
      <c r="AN46" s="42"/>
      <c r="AO46" s="42"/>
      <c r="AP46" s="42"/>
      <c r="AQ46" s="42"/>
      <c r="AR46" s="58"/>
      <c r="AS46" s="42"/>
      <c r="AT46" s="42"/>
      <c r="AU46" s="42"/>
      <c r="AV46" s="58"/>
      <c r="AW46" s="58"/>
      <c r="AX46" s="58"/>
      <c r="AY46" s="42"/>
      <c r="AZ46" s="58"/>
      <c r="BA46" s="58"/>
      <c r="BB46" s="58"/>
      <c r="BC46" s="42"/>
      <c r="BD46" s="42"/>
      <c r="BE46" s="42"/>
      <c r="BF46" s="42"/>
      <c r="BG46" s="42"/>
      <c r="BH46" s="58"/>
      <c r="BI46" s="42"/>
      <c r="BJ46" s="42"/>
      <c r="BK46" s="58"/>
      <c r="BL46" s="58"/>
      <c r="BM46" s="58"/>
      <c r="BN46" s="58"/>
      <c r="BO46" s="58"/>
      <c r="BP46" s="58"/>
      <c r="BQ46" s="58"/>
      <c r="BR46" s="58"/>
      <c r="BS46" s="58"/>
      <c r="BT46" s="61"/>
      <c r="BU46" s="58"/>
      <c r="BV46" s="58"/>
      <c r="BW46" s="58"/>
      <c r="BX46" s="58"/>
      <c r="BY46" s="58"/>
      <c r="BZ46" s="58"/>
      <c r="CA46" s="58"/>
      <c r="CB46" s="58"/>
      <c r="CC46" s="42"/>
      <c r="CD46" s="42"/>
      <c r="CE46" s="42"/>
      <c r="CF46" s="58"/>
      <c r="CG46" s="42"/>
      <c r="CH46" s="42"/>
      <c r="CI46" s="42"/>
      <c r="CJ46" s="42"/>
      <c r="CK46" s="42"/>
      <c r="CL46" s="58"/>
      <c r="CM46" s="42"/>
      <c r="CN46" s="42"/>
      <c r="CO46" s="58"/>
      <c r="CP46" s="58"/>
      <c r="CQ46" s="58"/>
      <c r="CR46" s="61"/>
      <c r="CS46" s="58"/>
      <c r="CT46" s="58"/>
      <c r="CU46" s="42"/>
      <c r="CV46" s="42"/>
      <c r="CW46" s="42"/>
      <c r="CX46" s="58"/>
      <c r="CY46" s="42"/>
      <c r="CZ46" s="42"/>
      <c r="DA46" s="42"/>
      <c r="DB46" s="42"/>
      <c r="DC46" s="42"/>
      <c r="DD46" s="58"/>
      <c r="DE46" s="42"/>
      <c r="DF46" s="42"/>
      <c r="DG46" s="42"/>
    </row>
    <row r="47" spans="1:111" ht="12.75">
      <c r="A47" s="42"/>
      <c r="B47" s="42"/>
      <c r="C47" s="42"/>
      <c r="D47" s="42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2"/>
      <c r="P47" s="42"/>
      <c r="Q47" s="42"/>
      <c r="R47" s="58"/>
      <c r="S47" s="42"/>
      <c r="T47" s="42"/>
      <c r="U47" s="42"/>
      <c r="V47" s="58"/>
      <c r="W47" s="42"/>
      <c r="X47" s="42"/>
      <c r="Y47" s="42"/>
      <c r="Z47" s="58"/>
      <c r="AA47" s="58"/>
      <c r="AB47" s="58"/>
      <c r="AC47" s="42"/>
      <c r="AD47" s="58"/>
      <c r="AE47" s="61"/>
      <c r="AF47" s="58"/>
      <c r="AG47" s="42"/>
      <c r="AH47" s="42"/>
      <c r="AI47" s="42"/>
      <c r="AJ47" s="42"/>
      <c r="AK47" s="42"/>
      <c r="AL47" s="58"/>
      <c r="AM47" s="42"/>
      <c r="AN47" s="42"/>
      <c r="AO47" s="42"/>
      <c r="AP47" s="42"/>
      <c r="AQ47" s="42"/>
      <c r="AR47" s="58"/>
      <c r="AS47" s="42"/>
      <c r="AT47" s="42"/>
      <c r="AU47" s="42"/>
      <c r="AV47" s="58"/>
      <c r="AW47" s="58"/>
      <c r="AX47" s="58"/>
      <c r="AY47" s="42"/>
      <c r="AZ47" s="58"/>
      <c r="BA47" s="58"/>
      <c r="BB47" s="58"/>
      <c r="BC47" s="42"/>
      <c r="BD47" s="42"/>
      <c r="BE47" s="42"/>
      <c r="BF47" s="42"/>
      <c r="BG47" s="42"/>
      <c r="BH47" s="58"/>
      <c r="BI47" s="42"/>
      <c r="BJ47" s="42"/>
      <c r="BK47" s="58"/>
      <c r="BL47" s="58"/>
      <c r="BM47" s="58"/>
      <c r="BN47" s="58"/>
      <c r="BO47" s="58"/>
      <c r="BP47" s="58"/>
      <c r="BQ47" s="58"/>
      <c r="BR47" s="58"/>
      <c r="BS47" s="58"/>
      <c r="BT47" s="61"/>
      <c r="BU47" s="58"/>
      <c r="BV47" s="58"/>
      <c r="BW47" s="58"/>
      <c r="BX47" s="58"/>
      <c r="BY47" s="58"/>
      <c r="BZ47" s="58"/>
      <c r="CA47" s="58"/>
      <c r="CB47" s="58"/>
      <c r="CC47" s="42"/>
      <c r="CD47" s="42"/>
      <c r="CE47" s="42"/>
      <c r="CF47" s="58"/>
      <c r="CG47" s="42"/>
      <c r="CH47" s="42"/>
      <c r="CI47" s="42"/>
      <c r="CJ47" s="42"/>
      <c r="CK47" s="42"/>
      <c r="CL47" s="58"/>
      <c r="CM47" s="42"/>
      <c r="CN47" s="42"/>
      <c r="CO47" s="58"/>
      <c r="CP47" s="58"/>
      <c r="CQ47" s="58"/>
      <c r="CR47" s="61"/>
      <c r="CS47" s="58"/>
      <c r="CT47" s="58"/>
      <c r="CU47" s="42"/>
      <c r="CV47" s="42"/>
      <c r="CW47" s="42"/>
      <c r="CX47" s="58"/>
      <c r="CY47" s="42"/>
      <c r="CZ47" s="42"/>
      <c r="DA47" s="42"/>
      <c r="DB47" s="42"/>
      <c r="DC47" s="42"/>
      <c r="DD47" s="58"/>
      <c r="DE47" s="42"/>
      <c r="DF47" s="42"/>
      <c r="DG47" s="42"/>
    </row>
    <row r="48" spans="1:111" ht="12.75">
      <c r="A48" s="42"/>
      <c r="B48" s="42"/>
      <c r="C48" s="42"/>
      <c r="D48" s="42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42"/>
      <c r="P48" s="42"/>
      <c r="Q48" s="42"/>
      <c r="R48" s="58"/>
      <c r="S48" s="42"/>
      <c r="T48" s="42"/>
      <c r="U48" s="42"/>
      <c r="V48" s="58"/>
      <c r="W48" s="42"/>
      <c r="X48" s="42"/>
      <c r="Y48" s="42"/>
      <c r="Z48" s="58"/>
      <c r="AA48" s="58"/>
      <c r="AB48" s="58"/>
      <c r="AC48" s="42"/>
      <c r="AD48" s="58"/>
      <c r="AE48" s="61"/>
      <c r="AF48" s="58"/>
      <c r="AG48" s="42"/>
      <c r="AH48" s="42"/>
      <c r="AI48" s="42"/>
      <c r="AJ48" s="42"/>
      <c r="AK48" s="42"/>
      <c r="AL48" s="58"/>
      <c r="AM48" s="42"/>
      <c r="AN48" s="42"/>
      <c r="AO48" s="42"/>
      <c r="AP48" s="42"/>
      <c r="AQ48" s="42"/>
      <c r="AR48" s="58"/>
      <c r="AS48" s="42"/>
      <c r="AT48" s="42"/>
      <c r="AU48" s="42"/>
      <c r="AV48" s="58"/>
      <c r="AW48" s="58"/>
      <c r="AX48" s="58"/>
      <c r="AY48" s="42"/>
      <c r="AZ48" s="58"/>
      <c r="BA48" s="58"/>
      <c r="BB48" s="58"/>
      <c r="BC48" s="42"/>
      <c r="BD48" s="42"/>
      <c r="BE48" s="42"/>
      <c r="BF48" s="42"/>
      <c r="BG48" s="42"/>
      <c r="BH48" s="58"/>
      <c r="BI48" s="42"/>
      <c r="BJ48" s="42"/>
      <c r="BK48" s="58"/>
      <c r="BL48" s="58"/>
      <c r="BM48" s="58"/>
      <c r="BN48" s="58"/>
      <c r="BO48" s="58"/>
      <c r="BP48" s="58"/>
      <c r="BQ48" s="58"/>
      <c r="BR48" s="58"/>
      <c r="BS48" s="58"/>
      <c r="BT48" s="61"/>
      <c r="BU48" s="58"/>
      <c r="BV48" s="58"/>
      <c r="BW48" s="58"/>
      <c r="BX48" s="58"/>
      <c r="BY48" s="58"/>
      <c r="BZ48" s="58"/>
      <c r="CA48" s="58"/>
      <c r="CB48" s="58"/>
      <c r="CC48" s="42"/>
      <c r="CD48" s="42"/>
      <c r="CE48" s="42"/>
      <c r="CF48" s="58"/>
      <c r="CG48" s="42"/>
      <c r="CH48" s="42"/>
      <c r="CI48" s="42"/>
      <c r="CJ48" s="42"/>
      <c r="CK48" s="42"/>
      <c r="CL48" s="58"/>
      <c r="CM48" s="42"/>
      <c r="CN48" s="42"/>
      <c r="CO48" s="58"/>
      <c r="CP48" s="58"/>
      <c r="CQ48" s="58"/>
      <c r="CR48" s="61"/>
      <c r="CS48" s="58"/>
      <c r="CT48" s="58"/>
      <c r="CU48" s="42"/>
      <c r="CV48" s="42"/>
      <c r="CW48" s="42"/>
      <c r="CX48" s="58"/>
      <c r="CY48" s="42"/>
      <c r="CZ48" s="42"/>
      <c r="DA48" s="42"/>
      <c r="DB48" s="42"/>
      <c r="DC48" s="42"/>
      <c r="DD48" s="58"/>
      <c r="DE48" s="42"/>
      <c r="DF48" s="42"/>
      <c r="DG48" s="42"/>
    </row>
    <row r="49" spans="1:111" ht="12.75">
      <c r="A49" s="42"/>
      <c r="B49" s="42"/>
      <c r="C49" s="42"/>
      <c r="D49" s="42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42"/>
      <c r="P49" s="42"/>
      <c r="Q49" s="42"/>
      <c r="R49" s="58"/>
      <c r="S49" s="42"/>
      <c r="T49" s="42"/>
      <c r="U49" s="42"/>
      <c r="V49" s="58"/>
      <c r="W49" s="42"/>
      <c r="X49" s="42"/>
      <c r="Y49" s="42"/>
      <c r="Z49" s="58"/>
      <c r="AA49" s="58"/>
      <c r="AB49" s="58"/>
      <c r="AC49" s="42"/>
      <c r="AD49" s="58"/>
      <c r="AE49" s="61"/>
      <c r="AF49" s="58"/>
      <c r="AG49" s="42"/>
      <c r="AH49" s="42"/>
      <c r="AI49" s="42"/>
      <c r="AJ49" s="42"/>
      <c r="AK49" s="42"/>
      <c r="AL49" s="58"/>
      <c r="AM49" s="42"/>
      <c r="AN49" s="42"/>
      <c r="AO49" s="42"/>
      <c r="AP49" s="42"/>
      <c r="AQ49" s="42"/>
      <c r="AR49" s="58"/>
      <c r="AS49" s="42"/>
      <c r="AT49" s="42"/>
      <c r="AU49" s="42"/>
      <c r="AV49" s="58"/>
      <c r="AW49" s="58"/>
      <c r="AX49" s="58"/>
      <c r="AY49" s="42"/>
      <c r="AZ49" s="58"/>
      <c r="BA49" s="58"/>
      <c r="BB49" s="58"/>
      <c r="BC49" s="42"/>
      <c r="BD49" s="42"/>
      <c r="BE49" s="42"/>
      <c r="BF49" s="42"/>
      <c r="BG49" s="42"/>
      <c r="BH49" s="58"/>
      <c r="BI49" s="42"/>
      <c r="BJ49" s="42"/>
      <c r="BK49" s="58"/>
      <c r="BL49" s="58"/>
      <c r="BM49" s="58"/>
      <c r="BN49" s="58"/>
      <c r="BO49" s="58"/>
      <c r="BP49" s="58"/>
      <c r="BQ49" s="58"/>
      <c r="BR49" s="58"/>
      <c r="BS49" s="58"/>
      <c r="BT49" s="61"/>
      <c r="BU49" s="58"/>
      <c r="BV49" s="58"/>
      <c r="BW49" s="58"/>
      <c r="BX49" s="58"/>
      <c r="BY49" s="58"/>
      <c r="BZ49" s="58"/>
      <c r="CA49" s="58"/>
      <c r="CB49" s="58"/>
      <c r="CC49" s="42"/>
      <c r="CD49" s="42"/>
      <c r="CE49" s="42"/>
      <c r="CF49" s="58"/>
      <c r="CG49" s="42"/>
      <c r="CH49" s="42"/>
      <c r="CI49" s="42"/>
      <c r="CJ49" s="42"/>
      <c r="CK49" s="42"/>
      <c r="CL49" s="58"/>
      <c r="CM49" s="42"/>
      <c r="CN49" s="42"/>
      <c r="CO49" s="58"/>
      <c r="CP49" s="58"/>
      <c r="CQ49" s="58"/>
      <c r="CR49" s="61"/>
      <c r="CS49" s="58"/>
      <c r="CT49" s="58"/>
      <c r="CU49" s="42"/>
      <c r="CV49" s="42"/>
      <c r="CW49" s="42"/>
      <c r="CX49" s="58"/>
      <c r="CY49" s="42"/>
      <c r="CZ49" s="42"/>
      <c r="DA49" s="42"/>
      <c r="DB49" s="42"/>
      <c r="DC49" s="42"/>
      <c r="DD49" s="58"/>
      <c r="DE49" s="42"/>
      <c r="DF49" s="42"/>
      <c r="DG49" s="42"/>
    </row>
    <row r="50" spans="1:111" ht="12.75">
      <c r="A50" s="42"/>
      <c r="B50" s="42"/>
      <c r="C50" s="42"/>
      <c r="D50" s="42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42"/>
      <c r="P50" s="42"/>
      <c r="Q50" s="42"/>
      <c r="R50" s="58"/>
      <c r="S50" s="42"/>
      <c r="T50" s="42"/>
      <c r="U50" s="42"/>
      <c r="V50" s="58"/>
      <c r="W50" s="42"/>
      <c r="X50" s="42"/>
      <c r="Y50" s="42"/>
      <c r="Z50" s="58"/>
      <c r="AA50" s="58"/>
      <c r="AB50" s="58"/>
      <c r="AC50" s="42"/>
      <c r="AD50" s="58"/>
      <c r="AE50" s="61"/>
      <c r="AF50" s="58"/>
      <c r="AG50" s="42"/>
      <c r="AH50" s="42"/>
      <c r="AI50" s="42"/>
      <c r="AJ50" s="42"/>
      <c r="AK50" s="42"/>
      <c r="AL50" s="58"/>
      <c r="AM50" s="42"/>
      <c r="AN50" s="42"/>
      <c r="AO50" s="42"/>
      <c r="AP50" s="42"/>
      <c r="AQ50" s="42"/>
      <c r="AR50" s="58"/>
      <c r="AS50" s="42"/>
      <c r="AT50" s="42"/>
      <c r="AU50" s="42"/>
      <c r="AV50" s="58"/>
      <c r="AW50" s="58"/>
      <c r="AX50" s="58"/>
      <c r="AY50" s="42"/>
      <c r="AZ50" s="58"/>
      <c r="BA50" s="58"/>
      <c r="BB50" s="58"/>
      <c r="BC50" s="42"/>
      <c r="BD50" s="42"/>
      <c r="BE50" s="42"/>
      <c r="BF50" s="42"/>
      <c r="BG50" s="42"/>
      <c r="BH50" s="58"/>
      <c r="BI50" s="42"/>
      <c r="BJ50" s="42"/>
      <c r="BK50" s="58"/>
      <c r="BL50" s="58"/>
      <c r="BM50" s="58"/>
      <c r="BN50" s="58"/>
      <c r="BO50" s="58"/>
      <c r="BP50" s="58"/>
      <c r="BQ50" s="58"/>
      <c r="BR50" s="58"/>
      <c r="BS50" s="58"/>
      <c r="BT50" s="61"/>
      <c r="BU50" s="58"/>
      <c r="BV50" s="58"/>
      <c r="BW50" s="58"/>
      <c r="BX50" s="58"/>
      <c r="BY50" s="58"/>
      <c r="BZ50" s="58"/>
      <c r="CA50" s="58"/>
      <c r="CB50" s="58"/>
      <c r="CC50" s="42"/>
      <c r="CD50" s="42"/>
      <c r="CE50" s="42"/>
      <c r="CF50" s="58"/>
      <c r="CG50" s="42"/>
      <c r="CH50" s="42"/>
      <c r="CI50" s="42"/>
      <c r="CJ50" s="42"/>
      <c r="CK50" s="42"/>
      <c r="CL50" s="58"/>
      <c r="CM50" s="42"/>
      <c r="CN50" s="42"/>
      <c r="CO50" s="58"/>
      <c r="CP50" s="58"/>
      <c r="CQ50" s="58"/>
      <c r="CR50" s="61"/>
      <c r="CS50" s="58"/>
      <c r="CT50" s="58"/>
      <c r="CU50" s="42"/>
      <c r="CV50" s="42"/>
      <c r="CW50" s="42"/>
      <c r="CX50" s="58"/>
      <c r="CY50" s="42"/>
      <c r="CZ50" s="42"/>
      <c r="DA50" s="42"/>
      <c r="DB50" s="42"/>
      <c r="DC50" s="42"/>
      <c r="DD50" s="58"/>
      <c r="DE50" s="42"/>
      <c r="DF50" s="42"/>
      <c r="DG50" s="42"/>
    </row>
    <row r="51" spans="1:111" ht="12.75">
      <c r="A51" s="42"/>
      <c r="B51" s="42"/>
      <c r="C51" s="42"/>
      <c r="D51" s="42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42"/>
      <c r="P51" s="42"/>
      <c r="Q51" s="42"/>
      <c r="R51" s="58"/>
      <c r="S51" s="42"/>
      <c r="T51" s="42"/>
      <c r="U51" s="42"/>
      <c r="V51" s="58"/>
      <c r="W51" s="42"/>
      <c r="X51" s="42"/>
      <c r="Y51" s="42"/>
      <c r="Z51" s="58"/>
      <c r="AA51" s="58"/>
      <c r="AB51" s="58"/>
      <c r="AC51" s="42"/>
      <c r="AD51" s="58"/>
      <c r="AE51" s="61"/>
      <c r="AF51" s="58"/>
      <c r="AG51" s="42"/>
      <c r="AH51" s="42"/>
      <c r="AI51" s="42"/>
      <c r="AJ51" s="42"/>
      <c r="AK51" s="42"/>
      <c r="AL51" s="58"/>
      <c r="AM51" s="42"/>
      <c r="AN51" s="42"/>
      <c r="AO51" s="42"/>
      <c r="AP51" s="42"/>
      <c r="AQ51" s="42"/>
      <c r="AR51" s="58"/>
      <c r="AS51" s="42"/>
      <c r="AT51" s="42"/>
      <c r="AU51" s="42"/>
      <c r="AV51" s="58"/>
      <c r="AW51" s="58"/>
      <c r="AX51" s="58"/>
      <c r="AY51" s="42"/>
      <c r="AZ51" s="58"/>
      <c r="BA51" s="58"/>
      <c r="BB51" s="58"/>
      <c r="BC51" s="42"/>
      <c r="BD51" s="42"/>
      <c r="BE51" s="42"/>
      <c r="BF51" s="42"/>
      <c r="BG51" s="42"/>
      <c r="BH51" s="58"/>
      <c r="BI51" s="42"/>
      <c r="BJ51" s="42"/>
      <c r="BK51" s="58"/>
      <c r="BL51" s="58"/>
      <c r="BM51" s="58"/>
      <c r="BN51" s="58"/>
      <c r="BO51" s="58"/>
      <c r="BP51" s="58"/>
      <c r="BQ51" s="58"/>
      <c r="BR51" s="58"/>
      <c r="BS51" s="58"/>
      <c r="BT51" s="61"/>
      <c r="BU51" s="58"/>
      <c r="BV51" s="58"/>
      <c r="BW51" s="58"/>
      <c r="BX51" s="58"/>
      <c r="BY51" s="58"/>
      <c r="BZ51" s="58"/>
      <c r="CA51" s="58"/>
      <c r="CB51" s="58"/>
      <c r="CC51" s="42"/>
      <c r="CD51" s="42"/>
      <c r="CE51" s="42"/>
      <c r="CF51" s="58"/>
      <c r="CG51" s="42"/>
      <c r="CH51" s="42"/>
      <c r="CI51" s="42"/>
      <c r="CJ51" s="42"/>
      <c r="CK51" s="42"/>
      <c r="CL51" s="58"/>
      <c r="CM51" s="42"/>
      <c r="CN51" s="42"/>
      <c r="CO51" s="58"/>
      <c r="CP51" s="58"/>
      <c r="CQ51" s="58"/>
      <c r="CR51" s="61"/>
      <c r="CS51" s="58"/>
      <c r="CT51" s="58"/>
      <c r="CU51" s="42"/>
      <c r="CV51" s="42"/>
      <c r="CW51" s="42"/>
      <c r="CX51" s="58"/>
      <c r="CY51" s="42"/>
      <c r="CZ51" s="42"/>
      <c r="DA51" s="42"/>
      <c r="DB51" s="42"/>
      <c r="DC51" s="42"/>
      <c r="DD51" s="58"/>
      <c r="DE51" s="42"/>
      <c r="DF51" s="42"/>
      <c r="DG51" s="42"/>
    </row>
    <row r="52" spans="1:111" ht="12.75">
      <c r="A52" s="42"/>
      <c r="B52" s="42"/>
      <c r="C52" s="42"/>
      <c r="D52" s="42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42"/>
      <c r="P52" s="42"/>
      <c r="Q52" s="42"/>
      <c r="R52" s="58"/>
      <c r="S52" s="42"/>
      <c r="T52" s="42"/>
      <c r="U52" s="42"/>
      <c r="V52" s="58"/>
      <c r="W52" s="42"/>
      <c r="X52" s="42"/>
      <c r="Y52" s="42"/>
      <c r="Z52" s="58"/>
      <c r="AA52" s="58"/>
      <c r="AB52" s="58"/>
      <c r="AC52" s="42"/>
      <c r="AD52" s="58"/>
      <c r="AE52" s="61"/>
      <c r="AF52" s="58"/>
      <c r="AG52" s="42"/>
      <c r="AH52" s="42"/>
      <c r="AI52" s="42"/>
      <c r="AJ52" s="42"/>
      <c r="AK52" s="42"/>
      <c r="AL52" s="58"/>
      <c r="AM52" s="42"/>
      <c r="AN52" s="42"/>
      <c r="AO52" s="42"/>
      <c r="AP52" s="42"/>
      <c r="AQ52" s="42"/>
      <c r="AR52" s="58"/>
      <c r="AS52" s="42"/>
      <c r="AT52" s="42"/>
      <c r="AU52" s="42"/>
      <c r="AV52" s="58"/>
      <c r="AW52" s="58"/>
      <c r="AX52" s="58"/>
      <c r="AY52" s="42"/>
      <c r="AZ52" s="58"/>
      <c r="BA52" s="58"/>
      <c r="BB52" s="58"/>
      <c r="BC52" s="42"/>
      <c r="BD52" s="42"/>
      <c r="BE52" s="42"/>
      <c r="BF52" s="42"/>
      <c r="BG52" s="42"/>
      <c r="BH52" s="58"/>
      <c r="BI52" s="42"/>
      <c r="BJ52" s="42"/>
      <c r="BK52" s="58"/>
      <c r="BL52" s="58"/>
      <c r="BM52" s="58"/>
      <c r="BN52" s="58"/>
      <c r="BO52" s="58"/>
      <c r="BP52" s="58"/>
      <c r="BQ52" s="58"/>
      <c r="BR52" s="58"/>
      <c r="BS52" s="58"/>
      <c r="BT52" s="61"/>
      <c r="BU52" s="58"/>
      <c r="BV52" s="58"/>
      <c r="BW52" s="58"/>
      <c r="BX52" s="58"/>
      <c r="BY52" s="58"/>
      <c r="BZ52" s="58"/>
      <c r="CA52" s="58"/>
      <c r="CB52" s="58"/>
      <c r="CC52" s="42"/>
      <c r="CD52" s="42"/>
      <c r="CE52" s="42"/>
      <c r="CF52" s="58"/>
      <c r="CG52" s="42"/>
      <c r="CH52" s="42"/>
      <c r="CI52" s="42"/>
      <c r="CJ52" s="42"/>
      <c r="CK52" s="42"/>
      <c r="CL52" s="58"/>
      <c r="CM52" s="42"/>
      <c r="CN52" s="42"/>
      <c r="CO52" s="58"/>
      <c r="CP52" s="58"/>
      <c r="CQ52" s="58"/>
      <c r="CR52" s="61"/>
      <c r="CS52" s="58"/>
      <c r="CT52" s="58"/>
      <c r="CU52" s="42"/>
      <c r="CV52" s="42"/>
      <c r="CW52" s="42"/>
      <c r="CX52" s="58"/>
      <c r="CY52" s="42"/>
      <c r="CZ52" s="42"/>
      <c r="DA52" s="42"/>
      <c r="DB52" s="42"/>
      <c r="DC52" s="42"/>
      <c r="DD52" s="58"/>
      <c r="DE52" s="42"/>
      <c r="DF52" s="42"/>
      <c r="DG52" s="42"/>
    </row>
    <row r="53" spans="1:111" ht="12.75">
      <c r="A53" s="42"/>
      <c r="B53" s="42"/>
      <c r="C53" s="42"/>
      <c r="D53" s="42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42"/>
      <c r="P53" s="42"/>
      <c r="Q53" s="42"/>
      <c r="R53" s="58"/>
      <c r="S53" s="42"/>
      <c r="T53" s="42"/>
      <c r="U53" s="42"/>
      <c r="V53" s="58"/>
      <c r="W53" s="42"/>
      <c r="X53" s="42"/>
      <c r="Y53" s="42"/>
      <c r="Z53" s="58"/>
      <c r="AA53" s="58"/>
      <c r="AB53" s="58"/>
      <c r="AC53" s="42"/>
      <c r="AD53" s="58"/>
      <c r="AE53" s="61"/>
      <c r="AF53" s="58"/>
      <c r="AG53" s="42"/>
      <c r="AH53" s="42"/>
      <c r="AI53" s="42"/>
      <c r="AJ53" s="42"/>
      <c r="AK53" s="42"/>
      <c r="AL53" s="58"/>
      <c r="AM53" s="42"/>
      <c r="AN53" s="42"/>
      <c r="AO53" s="42"/>
      <c r="AP53" s="42"/>
      <c r="AQ53" s="42"/>
      <c r="AR53" s="58"/>
      <c r="AS53" s="42"/>
      <c r="AT53" s="42"/>
      <c r="AU53" s="42"/>
      <c r="AV53" s="58"/>
      <c r="AW53" s="58"/>
      <c r="AX53" s="58"/>
      <c r="AY53" s="42"/>
      <c r="AZ53" s="58"/>
      <c r="BA53" s="58"/>
      <c r="BB53" s="58"/>
      <c r="BC53" s="42"/>
      <c r="BD53" s="42"/>
      <c r="BE53" s="42"/>
      <c r="BF53" s="42"/>
      <c r="BG53" s="42"/>
      <c r="BH53" s="58"/>
      <c r="BI53" s="42"/>
      <c r="BJ53" s="42"/>
      <c r="BK53" s="58"/>
      <c r="BL53" s="58"/>
      <c r="BM53" s="58"/>
      <c r="BN53" s="58"/>
      <c r="BO53" s="58"/>
      <c r="BP53" s="58"/>
      <c r="BQ53" s="58"/>
      <c r="BR53" s="58"/>
      <c r="BS53" s="58"/>
      <c r="BT53" s="61"/>
      <c r="BU53" s="58"/>
      <c r="BV53" s="58"/>
      <c r="BW53" s="58"/>
      <c r="BX53" s="58"/>
      <c r="BY53" s="58"/>
      <c r="BZ53" s="58"/>
      <c r="CA53" s="58"/>
      <c r="CB53" s="58"/>
      <c r="CC53" s="42"/>
      <c r="CD53" s="42"/>
      <c r="CE53" s="42"/>
      <c r="CF53" s="58"/>
      <c r="CG53" s="42"/>
      <c r="CH53" s="42"/>
      <c r="CI53" s="42"/>
      <c r="CJ53" s="42"/>
      <c r="CK53" s="42"/>
      <c r="CL53" s="58"/>
      <c r="CM53" s="42"/>
      <c r="CN53" s="42"/>
      <c r="CO53" s="58"/>
      <c r="CP53" s="58"/>
      <c r="CQ53" s="58"/>
      <c r="CR53" s="61"/>
      <c r="CS53" s="58"/>
      <c r="CT53" s="58"/>
      <c r="CU53" s="42"/>
      <c r="CV53" s="42"/>
      <c r="CW53" s="42"/>
      <c r="CX53" s="58"/>
      <c r="CY53" s="42"/>
      <c r="CZ53" s="42"/>
      <c r="DA53" s="42"/>
      <c r="DB53" s="42"/>
      <c r="DC53" s="42"/>
      <c r="DD53" s="58"/>
      <c r="DE53" s="42"/>
      <c r="DF53" s="42"/>
      <c r="DG53" s="42"/>
    </row>
    <row r="54" spans="1:111" ht="12.75">
      <c r="A54" s="42"/>
      <c r="B54" s="42"/>
      <c r="C54" s="42"/>
      <c r="D54" s="42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42"/>
      <c r="P54" s="42"/>
      <c r="Q54" s="42"/>
      <c r="R54" s="58"/>
      <c r="S54" s="42"/>
      <c r="T54" s="42"/>
      <c r="U54" s="42"/>
      <c r="V54" s="58"/>
      <c r="W54" s="42"/>
      <c r="X54" s="42"/>
      <c r="Y54" s="42"/>
      <c r="Z54" s="58"/>
      <c r="AA54" s="58"/>
      <c r="AB54" s="58"/>
      <c r="AC54" s="42"/>
      <c r="AD54" s="58"/>
      <c r="AE54" s="61"/>
      <c r="AF54" s="58"/>
      <c r="AG54" s="42"/>
      <c r="AH54" s="42"/>
      <c r="AI54" s="42"/>
      <c r="AJ54" s="42"/>
      <c r="AK54" s="42"/>
      <c r="AL54" s="58"/>
      <c r="AM54" s="42"/>
      <c r="AN54" s="42"/>
      <c r="AO54" s="42"/>
      <c r="AP54" s="42"/>
      <c r="AQ54" s="42"/>
      <c r="AR54" s="58"/>
      <c r="AS54" s="42"/>
      <c r="AT54" s="42"/>
      <c r="AU54" s="42"/>
      <c r="AV54" s="58"/>
      <c r="AW54" s="58"/>
      <c r="AX54" s="58"/>
      <c r="AY54" s="42"/>
      <c r="AZ54" s="58"/>
      <c r="BA54" s="58"/>
      <c r="BB54" s="58"/>
      <c r="BC54" s="42"/>
      <c r="BD54" s="42"/>
      <c r="BE54" s="42"/>
      <c r="BF54" s="42"/>
      <c r="BG54" s="42"/>
      <c r="BH54" s="58"/>
      <c r="BI54" s="42"/>
      <c r="BJ54" s="42"/>
      <c r="BK54" s="58"/>
      <c r="BL54" s="58"/>
      <c r="BM54" s="58"/>
      <c r="BN54" s="58"/>
      <c r="BO54" s="58"/>
      <c r="BP54" s="58"/>
      <c r="BQ54" s="58"/>
      <c r="BR54" s="58"/>
      <c r="BS54" s="58"/>
      <c r="BT54" s="61"/>
      <c r="BU54" s="58"/>
      <c r="BV54" s="58"/>
      <c r="BW54" s="58"/>
      <c r="BX54" s="58"/>
      <c r="BY54" s="58"/>
      <c r="BZ54" s="58"/>
      <c r="CA54" s="58"/>
      <c r="CB54" s="58"/>
      <c r="CC54" s="42"/>
      <c r="CD54" s="42"/>
      <c r="CE54" s="42"/>
      <c r="CF54" s="58"/>
      <c r="CG54" s="42"/>
      <c r="CH54" s="42"/>
      <c r="CI54" s="42"/>
      <c r="CJ54" s="42"/>
      <c r="CK54" s="42"/>
      <c r="CL54" s="58"/>
      <c r="CM54" s="42"/>
      <c r="CN54" s="42"/>
      <c r="CO54" s="58"/>
      <c r="CP54" s="58"/>
      <c r="CQ54" s="58"/>
      <c r="CR54" s="61"/>
      <c r="CS54" s="58"/>
      <c r="CT54" s="58"/>
      <c r="CU54" s="42"/>
      <c r="CV54" s="42"/>
      <c r="CW54" s="42"/>
      <c r="CX54" s="58"/>
      <c r="CY54" s="42"/>
      <c r="CZ54" s="42"/>
      <c r="DA54" s="42"/>
      <c r="DB54" s="42"/>
      <c r="DC54" s="42"/>
      <c r="DD54" s="58"/>
      <c r="DE54" s="42"/>
      <c r="DF54" s="42"/>
      <c r="DG54" s="42"/>
    </row>
    <row r="55" spans="1:111" ht="12.75">
      <c r="A55" s="42"/>
      <c r="B55" s="42"/>
      <c r="C55" s="42"/>
      <c r="D55" s="42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42"/>
      <c r="P55" s="42"/>
      <c r="Q55" s="42"/>
      <c r="R55" s="58"/>
      <c r="S55" s="42"/>
      <c r="T55" s="42"/>
      <c r="U55" s="42"/>
      <c r="V55" s="58"/>
      <c r="W55" s="42"/>
      <c r="X55" s="42"/>
      <c r="Y55" s="42"/>
      <c r="Z55" s="58"/>
      <c r="AA55" s="58"/>
      <c r="AB55" s="58"/>
      <c r="AC55" s="42"/>
      <c r="AD55" s="58"/>
      <c r="AE55" s="61"/>
      <c r="AF55" s="58"/>
      <c r="AG55" s="42"/>
      <c r="AH55" s="42"/>
      <c r="AI55" s="42"/>
      <c r="AJ55" s="42"/>
      <c r="AK55" s="42"/>
      <c r="AL55" s="58"/>
      <c r="AM55" s="42"/>
      <c r="AN55" s="42"/>
      <c r="AO55" s="42"/>
      <c r="AP55" s="42"/>
      <c r="AQ55" s="42"/>
      <c r="AR55" s="58"/>
      <c r="AS55" s="42"/>
      <c r="AT55" s="42"/>
      <c r="AU55" s="42"/>
      <c r="AV55" s="58"/>
      <c r="AW55" s="58"/>
      <c r="AX55" s="58"/>
      <c r="AY55" s="42"/>
      <c r="AZ55" s="58"/>
      <c r="BA55" s="58"/>
      <c r="BB55" s="58"/>
      <c r="BC55" s="42"/>
      <c r="BD55" s="42"/>
      <c r="BE55" s="42"/>
      <c r="BF55" s="42"/>
      <c r="BG55" s="42"/>
      <c r="BH55" s="58"/>
      <c r="BI55" s="42"/>
      <c r="BJ55" s="42"/>
      <c r="BK55" s="58"/>
      <c r="BL55" s="58"/>
      <c r="BM55" s="58"/>
      <c r="BN55" s="58"/>
      <c r="BO55" s="58"/>
      <c r="BP55" s="58"/>
      <c r="BQ55" s="58"/>
      <c r="BR55" s="58"/>
      <c r="BS55" s="58"/>
      <c r="BT55" s="61"/>
      <c r="BU55" s="58"/>
      <c r="BV55" s="58"/>
      <c r="BW55" s="58"/>
      <c r="BX55" s="58"/>
      <c r="BY55" s="58"/>
      <c r="BZ55" s="58"/>
      <c r="CA55" s="58"/>
      <c r="CB55" s="58"/>
      <c r="CC55" s="42"/>
      <c r="CD55" s="42"/>
      <c r="CE55" s="42"/>
      <c r="CF55" s="58"/>
      <c r="CG55" s="42"/>
      <c r="CH55" s="42"/>
      <c r="CI55" s="42"/>
      <c r="CJ55" s="42"/>
      <c r="CK55" s="42"/>
      <c r="CL55" s="58"/>
      <c r="CM55" s="42"/>
      <c r="CN55" s="42"/>
      <c r="CO55" s="58"/>
      <c r="CP55" s="58"/>
      <c r="CQ55" s="58"/>
      <c r="CR55" s="61"/>
      <c r="CS55" s="58"/>
      <c r="CT55" s="58"/>
      <c r="CU55" s="42"/>
      <c r="CV55" s="42"/>
      <c r="CW55" s="42"/>
      <c r="CX55" s="58"/>
      <c r="CY55" s="42"/>
      <c r="CZ55" s="42"/>
      <c r="DA55" s="42"/>
      <c r="DB55" s="42"/>
      <c r="DC55" s="42"/>
      <c r="DD55" s="58"/>
      <c r="DE55" s="42"/>
      <c r="DF55" s="42"/>
      <c r="DG55" s="42"/>
    </row>
    <row r="56" spans="1:111" ht="12.75">
      <c r="A56" s="42"/>
      <c r="B56" s="42"/>
      <c r="C56" s="42"/>
      <c r="D56" s="42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42"/>
      <c r="P56" s="42"/>
      <c r="Q56" s="42"/>
      <c r="R56" s="58"/>
      <c r="S56" s="42"/>
      <c r="T56" s="42"/>
      <c r="U56" s="42"/>
      <c r="V56" s="58"/>
      <c r="W56" s="42"/>
      <c r="X56" s="42"/>
      <c r="Y56" s="42"/>
      <c r="Z56" s="58"/>
      <c r="AA56" s="58"/>
      <c r="AB56" s="58"/>
      <c r="AC56" s="42"/>
      <c r="AD56" s="58"/>
      <c r="AE56" s="61"/>
      <c r="AF56" s="58"/>
      <c r="AG56" s="42"/>
      <c r="AH56" s="42"/>
      <c r="AI56" s="42"/>
      <c r="AJ56" s="42"/>
      <c r="AK56" s="42"/>
      <c r="AL56" s="58"/>
      <c r="AM56" s="42"/>
      <c r="AN56" s="42"/>
      <c r="AO56" s="42"/>
      <c r="AP56" s="42"/>
      <c r="AQ56" s="42"/>
      <c r="AR56" s="58"/>
      <c r="AS56" s="42"/>
      <c r="AT56" s="42"/>
      <c r="AU56" s="42"/>
      <c r="AV56" s="58"/>
      <c r="AW56" s="58"/>
      <c r="AX56" s="58"/>
      <c r="AY56" s="42"/>
      <c r="AZ56" s="58"/>
      <c r="BA56" s="58"/>
      <c r="BB56" s="58"/>
      <c r="BC56" s="42"/>
      <c r="BD56" s="42"/>
      <c r="BE56" s="42"/>
      <c r="BF56" s="42"/>
      <c r="BG56" s="42"/>
      <c r="BH56" s="58"/>
      <c r="BI56" s="42"/>
      <c r="BJ56" s="42"/>
      <c r="BK56" s="58"/>
      <c r="BL56" s="58"/>
      <c r="BM56" s="58"/>
      <c r="BN56" s="58"/>
      <c r="BO56" s="58"/>
      <c r="BP56" s="58"/>
      <c r="BQ56" s="58"/>
      <c r="BR56" s="58"/>
      <c r="BS56" s="58"/>
      <c r="BT56" s="61"/>
      <c r="BU56" s="58"/>
      <c r="BV56" s="58"/>
      <c r="BW56" s="58"/>
      <c r="BX56" s="58"/>
      <c r="BY56" s="58"/>
      <c r="BZ56" s="58"/>
      <c r="CA56" s="58"/>
      <c r="CB56" s="58"/>
      <c r="CC56" s="42"/>
      <c r="CD56" s="42"/>
      <c r="CE56" s="42"/>
      <c r="CF56" s="58"/>
      <c r="CG56" s="42"/>
      <c r="CH56" s="42"/>
      <c r="CI56" s="42"/>
      <c r="CJ56" s="42"/>
      <c r="CK56" s="42"/>
      <c r="CL56" s="58"/>
      <c r="CM56" s="42"/>
      <c r="CN56" s="42"/>
      <c r="CO56" s="58"/>
      <c r="CP56" s="58"/>
      <c r="CQ56" s="58"/>
      <c r="CR56" s="61"/>
      <c r="CS56" s="58"/>
      <c r="CT56" s="58"/>
      <c r="CU56" s="42"/>
      <c r="CV56" s="42"/>
      <c r="CW56" s="42"/>
      <c r="CX56" s="58"/>
      <c r="CY56" s="42"/>
      <c r="CZ56" s="42"/>
      <c r="DA56" s="42"/>
      <c r="DB56" s="42"/>
      <c r="DC56" s="42"/>
      <c r="DD56" s="58"/>
      <c r="DE56" s="42"/>
      <c r="DF56" s="42"/>
      <c r="DG56" s="42"/>
    </row>
    <row r="57" spans="1:111" ht="12.75">
      <c r="A57" s="42"/>
      <c r="B57" s="42"/>
      <c r="C57" s="42"/>
      <c r="D57" s="42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42"/>
      <c r="P57" s="42"/>
      <c r="Q57" s="42"/>
      <c r="R57" s="58"/>
      <c r="S57" s="42"/>
      <c r="T57" s="42"/>
      <c r="U57" s="42"/>
      <c r="V57" s="58"/>
      <c r="W57" s="42"/>
      <c r="X57" s="42"/>
      <c r="Y57" s="42"/>
      <c r="Z57" s="58"/>
      <c r="AA57" s="58"/>
      <c r="AB57" s="58"/>
      <c r="AC57" s="42"/>
      <c r="AD57" s="58"/>
      <c r="AE57" s="61"/>
      <c r="AF57" s="58"/>
      <c r="AG57" s="42"/>
      <c r="AH57" s="42"/>
      <c r="AI57" s="42"/>
      <c r="AJ57" s="42"/>
      <c r="AK57" s="42"/>
      <c r="AL57" s="58"/>
      <c r="AM57" s="42"/>
      <c r="AN57" s="42"/>
      <c r="AO57" s="42"/>
      <c r="AP57" s="42"/>
      <c r="AQ57" s="42"/>
      <c r="AR57" s="58"/>
      <c r="AS57" s="42"/>
      <c r="AT57" s="42"/>
      <c r="AU57" s="42"/>
      <c r="AV57" s="58"/>
      <c r="AW57" s="58"/>
      <c r="AX57" s="58"/>
      <c r="AY57" s="42"/>
      <c r="AZ57" s="58"/>
      <c r="BA57" s="58"/>
      <c r="BB57" s="58"/>
      <c r="BC57" s="42"/>
      <c r="BD57" s="42"/>
      <c r="BE57" s="42"/>
      <c r="BF57" s="42"/>
      <c r="BG57" s="42"/>
      <c r="BH57" s="58"/>
      <c r="BI57" s="42"/>
      <c r="BJ57" s="42"/>
      <c r="BK57" s="58"/>
      <c r="BL57" s="58"/>
      <c r="BM57" s="58"/>
      <c r="BN57" s="58"/>
      <c r="BO57" s="58"/>
      <c r="BP57" s="58"/>
      <c r="BQ57" s="58"/>
      <c r="BR57" s="58"/>
      <c r="BS57" s="58"/>
      <c r="BT57" s="61"/>
      <c r="BU57" s="58"/>
      <c r="BV57" s="58"/>
      <c r="BW57" s="58"/>
      <c r="BX57" s="58"/>
      <c r="BY57" s="58"/>
      <c r="BZ57" s="58"/>
      <c r="CA57" s="58"/>
      <c r="CB57" s="58"/>
      <c r="CC57" s="42"/>
      <c r="CD57" s="42"/>
      <c r="CE57" s="42"/>
      <c r="CF57" s="58"/>
      <c r="CG57" s="42"/>
      <c r="CH57" s="42"/>
      <c r="CI57" s="42"/>
      <c r="CJ57" s="42"/>
      <c r="CK57" s="42"/>
      <c r="CL57" s="58"/>
      <c r="CM57" s="42"/>
      <c r="CN57" s="42"/>
      <c r="CO57" s="58"/>
      <c r="CP57" s="58"/>
      <c r="CQ57" s="58"/>
      <c r="CR57" s="61"/>
      <c r="CS57" s="58"/>
      <c r="CT57" s="58"/>
      <c r="CU57" s="42"/>
      <c r="CV57" s="42"/>
      <c r="CW57" s="42"/>
      <c r="CX57" s="58"/>
      <c r="CY57" s="42"/>
      <c r="CZ57" s="42"/>
      <c r="DA57" s="42"/>
      <c r="DB57" s="42"/>
      <c r="DC57" s="42"/>
      <c r="DD57" s="58"/>
      <c r="DE57" s="42"/>
      <c r="DF57" s="42"/>
      <c r="DG57" s="42"/>
    </row>
    <row r="58" spans="1:111" ht="12.75">
      <c r="A58" s="42"/>
      <c r="B58" s="42"/>
      <c r="C58" s="42"/>
      <c r="D58" s="4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42"/>
      <c r="P58" s="42"/>
      <c r="Q58" s="42"/>
      <c r="R58" s="58"/>
      <c r="S58" s="42"/>
      <c r="T58" s="42"/>
      <c r="U58" s="42"/>
      <c r="V58" s="58"/>
      <c r="W58" s="42"/>
      <c r="X58" s="42"/>
      <c r="Y58" s="42"/>
      <c r="Z58" s="58"/>
      <c r="AA58" s="58"/>
      <c r="AB58" s="58"/>
      <c r="AC58" s="42"/>
      <c r="AD58" s="58"/>
      <c r="AE58" s="61"/>
      <c r="AF58" s="58"/>
      <c r="AG58" s="42"/>
      <c r="AH58" s="42"/>
      <c r="AI58" s="42"/>
      <c r="AJ58" s="42"/>
      <c r="AK58" s="42"/>
      <c r="AL58" s="58"/>
      <c r="AM58" s="42"/>
      <c r="AN58" s="42"/>
      <c r="AO58" s="42"/>
      <c r="AP58" s="42"/>
      <c r="AQ58" s="42"/>
      <c r="AR58" s="58"/>
      <c r="AS58" s="42"/>
      <c r="AT58" s="42"/>
      <c r="AU58" s="42"/>
      <c r="AV58" s="58"/>
      <c r="AW58" s="58"/>
      <c r="AX58" s="58"/>
      <c r="AY58" s="42"/>
      <c r="AZ58" s="58"/>
      <c r="BA58" s="58"/>
      <c r="BB58" s="58"/>
      <c r="BC58" s="42"/>
      <c r="BD58" s="42"/>
      <c r="BE58" s="42"/>
      <c r="BF58" s="42"/>
      <c r="BG58" s="42"/>
      <c r="BH58" s="58"/>
      <c r="BI58" s="42"/>
      <c r="BJ58" s="42"/>
      <c r="BK58" s="58"/>
      <c r="BL58" s="58"/>
      <c r="BM58" s="58"/>
      <c r="BN58" s="58"/>
      <c r="BO58" s="58"/>
      <c r="BP58" s="58"/>
      <c r="BQ58" s="58"/>
      <c r="BR58" s="58"/>
      <c r="BS58" s="58"/>
      <c r="BT58" s="61"/>
      <c r="BU58" s="58"/>
      <c r="BV58" s="58"/>
      <c r="BW58" s="58"/>
      <c r="BX58" s="58"/>
      <c r="BY58" s="58"/>
      <c r="BZ58" s="58"/>
      <c r="CA58" s="58"/>
      <c r="CB58" s="58"/>
      <c r="CC58" s="42"/>
      <c r="CD58" s="42"/>
      <c r="CE58" s="42"/>
      <c r="CF58" s="58"/>
      <c r="CG58" s="42"/>
      <c r="CH58" s="42"/>
      <c r="CI58" s="42"/>
      <c r="CJ58" s="42"/>
      <c r="CK58" s="42"/>
      <c r="CL58" s="58"/>
      <c r="CM58" s="42"/>
      <c r="CN58" s="42"/>
      <c r="CO58" s="58"/>
      <c r="CP58" s="58"/>
      <c r="CQ58" s="58"/>
      <c r="CR58" s="61"/>
      <c r="CS58" s="58"/>
      <c r="CT58" s="58"/>
      <c r="CU58" s="42"/>
      <c r="CV58" s="42"/>
      <c r="CW58" s="42"/>
      <c r="CX58" s="58"/>
      <c r="CY58" s="42"/>
      <c r="CZ58" s="42"/>
      <c r="DA58" s="42"/>
      <c r="DB58" s="42"/>
      <c r="DC58" s="42"/>
      <c r="DD58" s="58"/>
      <c r="DE58" s="42"/>
      <c r="DF58" s="42"/>
      <c r="DG58" s="42"/>
    </row>
    <row r="59" spans="1:111" ht="12.75">
      <c r="A59" s="42"/>
      <c r="B59" s="42"/>
      <c r="C59" s="42"/>
      <c r="D59" s="42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42"/>
      <c r="P59" s="42"/>
      <c r="Q59" s="42"/>
      <c r="R59" s="58"/>
      <c r="S59" s="42"/>
      <c r="T59" s="42"/>
      <c r="U59" s="42"/>
      <c r="V59" s="58"/>
      <c r="W59" s="42"/>
      <c r="X59" s="42"/>
      <c r="Y59" s="42"/>
      <c r="Z59" s="58"/>
      <c r="AA59" s="58"/>
      <c r="AB59" s="58"/>
      <c r="AC59" s="42"/>
      <c r="AD59" s="58"/>
      <c r="AE59" s="61"/>
      <c r="AF59" s="58"/>
      <c r="AG59" s="42"/>
      <c r="AH59" s="42"/>
      <c r="AI59" s="42"/>
      <c r="AJ59" s="42"/>
      <c r="AK59" s="42"/>
      <c r="AL59" s="58"/>
      <c r="AM59" s="42"/>
      <c r="AN59" s="42"/>
      <c r="AO59" s="42"/>
      <c r="AP59" s="42"/>
      <c r="AQ59" s="42"/>
      <c r="AR59" s="58"/>
      <c r="AS59" s="42"/>
      <c r="AT59" s="42"/>
      <c r="AU59" s="42"/>
      <c r="AV59" s="58"/>
      <c r="AW59" s="58"/>
      <c r="AX59" s="58"/>
      <c r="AY59" s="42"/>
      <c r="AZ59" s="58"/>
      <c r="BA59" s="58"/>
      <c r="BB59" s="58"/>
      <c r="BC59" s="42"/>
      <c r="BD59" s="42"/>
      <c r="BE59" s="42"/>
      <c r="BF59" s="42"/>
      <c r="BG59" s="42"/>
      <c r="BH59" s="58"/>
      <c r="BI59" s="42"/>
      <c r="BJ59" s="42"/>
      <c r="BK59" s="58"/>
      <c r="BL59" s="58"/>
      <c r="BM59" s="58"/>
      <c r="BN59" s="58"/>
      <c r="BO59" s="58"/>
      <c r="BP59" s="58"/>
      <c r="BQ59" s="58"/>
      <c r="BR59" s="58"/>
      <c r="BS59" s="58"/>
      <c r="BT59" s="61"/>
      <c r="BU59" s="58"/>
      <c r="BV59" s="58"/>
      <c r="BW59" s="58"/>
      <c r="BX59" s="58"/>
      <c r="BY59" s="58"/>
      <c r="BZ59" s="58"/>
      <c r="CA59" s="58"/>
      <c r="CB59" s="58"/>
      <c r="CC59" s="42"/>
      <c r="CD59" s="42"/>
      <c r="CE59" s="42"/>
      <c r="CF59" s="58"/>
      <c r="CG59" s="42"/>
      <c r="CH59" s="42"/>
      <c r="CI59" s="42"/>
      <c r="CJ59" s="42"/>
      <c r="CK59" s="42"/>
      <c r="CL59" s="58"/>
      <c r="CM59" s="42"/>
      <c r="CN59" s="42"/>
      <c r="CO59" s="58"/>
      <c r="CP59" s="58"/>
      <c r="CQ59" s="58"/>
      <c r="CR59" s="61"/>
      <c r="CS59" s="58"/>
      <c r="CT59" s="58"/>
      <c r="CU59" s="42"/>
      <c r="CV59" s="42"/>
      <c r="CW59" s="42"/>
      <c r="CX59" s="58"/>
      <c r="CY59" s="42"/>
      <c r="CZ59" s="42"/>
      <c r="DA59" s="42"/>
      <c r="DB59" s="42"/>
      <c r="DC59" s="42"/>
      <c r="DD59" s="58"/>
      <c r="DE59" s="42"/>
      <c r="DF59" s="42"/>
      <c r="DG59" s="42"/>
    </row>
    <row r="60" spans="1:111" ht="12.75">
      <c r="A60" s="42"/>
      <c r="B60" s="42"/>
      <c r="C60" s="42"/>
      <c r="D60" s="42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42"/>
      <c r="P60" s="42"/>
      <c r="Q60" s="42"/>
      <c r="R60" s="58"/>
      <c r="S60" s="42"/>
      <c r="T60" s="42"/>
      <c r="U60" s="42"/>
      <c r="V60" s="58"/>
      <c r="W60" s="42"/>
      <c r="X60" s="42"/>
      <c r="Y60" s="42"/>
      <c r="Z60" s="58"/>
      <c r="AA60" s="58"/>
      <c r="AB60" s="58"/>
      <c r="AC60" s="42"/>
      <c r="AD60" s="58"/>
      <c r="AE60" s="61"/>
      <c r="AF60" s="58"/>
      <c r="AG60" s="42"/>
      <c r="AH60" s="42"/>
      <c r="AI60" s="42"/>
      <c r="AJ60" s="42"/>
      <c r="AK60" s="42"/>
      <c r="AL60" s="58"/>
      <c r="AM60" s="42"/>
      <c r="AN60" s="42"/>
      <c r="AO60" s="42"/>
      <c r="AP60" s="42"/>
      <c r="AQ60" s="42"/>
      <c r="AR60" s="58"/>
      <c r="AS60" s="42"/>
      <c r="AT60" s="42"/>
      <c r="AU60" s="42"/>
      <c r="AV60" s="58"/>
      <c r="AW60" s="58"/>
      <c r="AX60" s="58"/>
      <c r="AY60" s="42"/>
      <c r="AZ60" s="58"/>
      <c r="BA60" s="58"/>
      <c r="BB60" s="58"/>
      <c r="BC60" s="42"/>
      <c r="BD60" s="42"/>
      <c r="BE60" s="42"/>
      <c r="BF60" s="42"/>
      <c r="BG60" s="42"/>
      <c r="BH60" s="58"/>
      <c r="BI60" s="42"/>
      <c r="BJ60" s="42"/>
      <c r="BK60" s="58"/>
      <c r="BL60" s="58"/>
      <c r="BM60" s="58"/>
      <c r="BN60" s="58"/>
      <c r="BO60" s="58"/>
      <c r="BP60" s="58"/>
      <c r="BQ60" s="58"/>
      <c r="BR60" s="58"/>
      <c r="BS60" s="58"/>
      <c r="BT60" s="61"/>
      <c r="BU60" s="58"/>
      <c r="BV60" s="58"/>
      <c r="BW60" s="58"/>
      <c r="BX60" s="58"/>
      <c r="BY60" s="58"/>
      <c r="BZ60" s="58"/>
      <c r="CA60" s="58"/>
      <c r="CB60" s="58"/>
      <c r="CC60" s="42"/>
      <c r="CD60" s="42"/>
      <c r="CE60" s="42"/>
      <c r="CF60" s="58"/>
      <c r="CG60" s="42"/>
      <c r="CH60" s="42"/>
      <c r="CI60" s="42"/>
      <c r="CJ60" s="42"/>
      <c r="CK60" s="42"/>
      <c r="CL60" s="58"/>
      <c r="CM60" s="42"/>
      <c r="CN60" s="42"/>
      <c r="CO60" s="58"/>
      <c r="CP60" s="58"/>
      <c r="CQ60" s="58"/>
      <c r="CR60" s="61"/>
      <c r="CS60" s="58"/>
      <c r="CT60" s="58"/>
      <c r="CU60" s="42"/>
      <c r="CV60" s="42"/>
      <c r="CW60" s="42"/>
      <c r="CX60" s="58"/>
      <c r="CY60" s="42"/>
      <c r="CZ60" s="42"/>
      <c r="DA60" s="42"/>
      <c r="DB60" s="42"/>
      <c r="DC60" s="42"/>
      <c r="DD60" s="58"/>
      <c r="DE60" s="42"/>
      <c r="DF60" s="42"/>
      <c r="DG60" s="42"/>
    </row>
    <row r="61" spans="1:111" ht="12.75">
      <c r="A61" s="42"/>
      <c r="B61" s="42"/>
      <c r="C61" s="42"/>
      <c r="D61" s="42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42"/>
      <c r="P61" s="42"/>
      <c r="Q61" s="42"/>
      <c r="R61" s="58"/>
      <c r="S61" s="42"/>
      <c r="T61" s="42"/>
      <c r="U61" s="42"/>
      <c r="V61" s="58"/>
      <c r="W61" s="42"/>
      <c r="X61" s="42"/>
      <c r="Y61" s="42"/>
      <c r="Z61" s="58"/>
      <c r="AA61" s="58"/>
      <c r="AB61" s="58"/>
      <c r="AC61" s="42"/>
      <c r="AD61" s="58"/>
      <c r="AE61" s="61"/>
      <c r="AF61" s="58"/>
      <c r="AG61" s="42"/>
      <c r="AH61" s="42"/>
      <c r="AI61" s="42"/>
      <c r="AJ61" s="42"/>
      <c r="AK61" s="42"/>
      <c r="AL61" s="58"/>
      <c r="AM61" s="42"/>
      <c r="AN61" s="42"/>
      <c r="AO61" s="42"/>
      <c r="AP61" s="42"/>
      <c r="AQ61" s="42"/>
      <c r="AR61" s="58"/>
      <c r="AS61" s="42"/>
      <c r="AT61" s="42"/>
      <c r="AU61" s="42"/>
      <c r="AV61" s="58"/>
      <c r="AW61" s="58"/>
      <c r="AX61" s="58"/>
      <c r="AY61" s="42"/>
      <c r="AZ61" s="58"/>
      <c r="BA61" s="58"/>
      <c r="BB61" s="58"/>
      <c r="BC61" s="42"/>
      <c r="BD61" s="42"/>
      <c r="BE61" s="42"/>
      <c r="BF61" s="42"/>
      <c r="BG61" s="42"/>
      <c r="BH61" s="58"/>
      <c r="BI61" s="42"/>
      <c r="BJ61" s="42"/>
      <c r="BK61" s="58"/>
      <c r="BL61" s="58"/>
      <c r="BM61" s="58"/>
      <c r="BN61" s="58"/>
      <c r="BO61" s="58"/>
      <c r="BP61" s="58"/>
      <c r="BQ61" s="58"/>
      <c r="BR61" s="58"/>
      <c r="BS61" s="58"/>
      <c r="BT61" s="61"/>
      <c r="BU61" s="58"/>
      <c r="BV61" s="58"/>
      <c r="BW61" s="58"/>
      <c r="BX61" s="58"/>
      <c r="BY61" s="58"/>
      <c r="BZ61" s="58"/>
      <c r="CA61" s="58"/>
      <c r="CB61" s="58"/>
      <c r="CC61" s="42"/>
      <c r="CD61" s="42"/>
      <c r="CE61" s="42"/>
      <c r="CF61" s="58"/>
      <c r="CG61" s="42"/>
      <c r="CH61" s="42"/>
      <c r="CI61" s="42"/>
      <c r="CJ61" s="42"/>
      <c r="CK61" s="42"/>
      <c r="CL61" s="58"/>
      <c r="CM61" s="42"/>
      <c r="CN61" s="42"/>
      <c r="CO61" s="58"/>
      <c r="CP61" s="58"/>
      <c r="CQ61" s="58"/>
      <c r="CR61" s="61"/>
      <c r="CS61" s="58"/>
      <c r="CT61" s="58"/>
      <c r="CU61" s="42"/>
      <c r="CV61" s="42"/>
      <c r="CW61" s="42"/>
      <c r="CX61" s="58"/>
      <c r="CY61" s="42"/>
      <c r="CZ61" s="42"/>
      <c r="DA61" s="42"/>
      <c r="DB61" s="42"/>
      <c r="DC61" s="42"/>
      <c r="DD61" s="58"/>
      <c r="DE61" s="42"/>
      <c r="DF61" s="42"/>
      <c r="DG61" s="42"/>
    </row>
    <row r="62" spans="1:111" ht="12.75">
      <c r="A62" s="42"/>
      <c r="B62" s="42"/>
      <c r="C62" s="42"/>
      <c r="D62" s="42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42"/>
      <c r="P62" s="42"/>
      <c r="Q62" s="42"/>
      <c r="R62" s="58"/>
      <c r="S62" s="42"/>
      <c r="T62" s="42"/>
      <c r="U62" s="42"/>
      <c r="V62" s="58"/>
      <c r="W62" s="42"/>
      <c r="X62" s="42"/>
      <c r="Y62" s="42"/>
      <c r="Z62" s="58"/>
      <c r="AA62" s="58"/>
      <c r="AB62" s="58"/>
      <c r="AC62" s="42"/>
      <c r="AD62" s="58"/>
      <c r="AE62" s="61"/>
      <c r="AF62" s="58"/>
      <c r="AG62" s="42"/>
      <c r="AH62" s="42"/>
      <c r="AI62" s="42"/>
      <c r="AJ62" s="42"/>
      <c r="AK62" s="42"/>
      <c r="AL62" s="58"/>
      <c r="AM62" s="42"/>
      <c r="AN62" s="42"/>
      <c r="AO62" s="42"/>
      <c r="AP62" s="42"/>
      <c r="AQ62" s="42"/>
      <c r="AR62" s="58"/>
      <c r="AS62" s="42"/>
      <c r="AT62" s="42"/>
      <c r="AU62" s="42"/>
      <c r="AV62" s="58"/>
      <c r="AW62" s="58"/>
      <c r="AX62" s="58"/>
      <c r="AY62" s="42"/>
      <c r="AZ62" s="58"/>
      <c r="BA62" s="58"/>
      <c r="BB62" s="58"/>
      <c r="BC62" s="42"/>
      <c r="BD62" s="42"/>
      <c r="BE62" s="42"/>
      <c r="BF62" s="42"/>
      <c r="BG62" s="42"/>
      <c r="BH62" s="58"/>
      <c r="BI62" s="42"/>
      <c r="BJ62" s="42"/>
      <c r="BK62" s="58"/>
      <c r="BL62" s="58"/>
      <c r="BM62" s="58"/>
      <c r="BN62" s="58"/>
      <c r="BO62" s="58"/>
      <c r="BP62" s="58"/>
      <c r="BQ62" s="58"/>
      <c r="BR62" s="58"/>
      <c r="BS62" s="58"/>
      <c r="BT62" s="61"/>
      <c r="BU62" s="58"/>
      <c r="BV62" s="58"/>
      <c r="BW62" s="58"/>
      <c r="BX62" s="58"/>
      <c r="BY62" s="58"/>
      <c r="BZ62" s="58"/>
      <c r="CA62" s="58"/>
      <c r="CB62" s="58"/>
      <c r="CC62" s="42"/>
      <c r="CD62" s="42"/>
      <c r="CE62" s="42"/>
      <c r="CF62" s="58"/>
      <c r="CG62" s="42"/>
      <c r="CH62" s="42"/>
      <c r="CI62" s="42"/>
      <c r="CJ62" s="42"/>
      <c r="CK62" s="42"/>
      <c r="CL62" s="58"/>
      <c r="CM62" s="42"/>
      <c r="CN62" s="42"/>
      <c r="CO62" s="58"/>
      <c r="CP62" s="58"/>
      <c r="CQ62" s="58"/>
      <c r="CR62" s="61"/>
      <c r="CS62" s="58"/>
      <c r="CT62" s="58"/>
      <c r="CU62" s="42"/>
      <c r="CV62" s="42"/>
      <c r="CW62" s="42"/>
      <c r="CX62" s="58"/>
      <c r="CY62" s="42"/>
      <c r="CZ62" s="42"/>
      <c r="DA62" s="42"/>
      <c r="DB62" s="42"/>
      <c r="DC62" s="42"/>
      <c r="DD62" s="58"/>
      <c r="DE62" s="42"/>
      <c r="DF62" s="42"/>
      <c r="DG62" s="42"/>
    </row>
    <row r="63" spans="1:111" ht="12.75">
      <c r="A63" s="42"/>
      <c r="B63" s="42"/>
      <c r="C63" s="42"/>
      <c r="D63" s="42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42"/>
      <c r="P63" s="42"/>
      <c r="Q63" s="42"/>
      <c r="R63" s="58"/>
      <c r="S63" s="42"/>
      <c r="T63" s="42"/>
      <c r="U63" s="42"/>
      <c r="V63" s="58"/>
      <c r="W63" s="42"/>
      <c r="X63" s="42"/>
      <c r="Y63" s="42"/>
      <c r="Z63" s="58"/>
      <c r="AA63" s="58"/>
      <c r="AB63" s="58"/>
      <c r="AC63" s="42"/>
      <c r="AD63" s="58"/>
      <c r="AE63" s="61"/>
      <c r="AF63" s="58"/>
      <c r="AG63" s="42"/>
      <c r="AH63" s="42"/>
      <c r="AI63" s="42"/>
      <c r="AJ63" s="42"/>
      <c r="AK63" s="42"/>
      <c r="AL63" s="58"/>
      <c r="AM63" s="42"/>
      <c r="AN63" s="42"/>
      <c r="AO63" s="42"/>
      <c r="AP63" s="42"/>
      <c r="AQ63" s="42"/>
      <c r="AR63" s="58"/>
      <c r="AS63" s="42"/>
      <c r="AT63" s="42"/>
      <c r="AU63" s="42"/>
      <c r="AV63" s="58"/>
      <c r="AW63" s="58"/>
      <c r="AX63" s="58"/>
      <c r="AY63" s="42"/>
      <c r="AZ63" s="58"/>
      <c r="BA63" s="58"/>
      <c r="BB63" s="58"/>
      <c r="BC63" s="42"/>
      <c r="BD63" s="42"/>
      <c r="BE63" s="42"/>
      <c r="BF63" s="42"/>
      <c r="BG63" s="42"/>
      <c r="BH63" s="58"/>
      <c r="BI63" s="42"/>
      <c r="BJ63" s="42"/>
      <c r="BK63" s="58"/>
      <c r="BL63" s="58"/>
      <c r="BM63" s="58"/>
      <c r="BN63" s="58"/>
      <c r="BO63" s="58"/>
      <c r="BP63" s="58"/>
      <c r="BQ63" s="58"/>
      <c r="BR63" s="58"/>
      <c r="BS63" s="58"/>
      <c r="BT63" s="61"/>
      <c r="BU63" s="58"/>
      <c r="BV63" s="58"/>
      <c r="BW63" s="58"/>
      <c r="BX63" s="58"/>
      <c r="BY63" s="58"/>
      <c r="BZ63" s="58"/>
      <c r="CA63" s="58"/>
      <c r="CB63" s="58"/>
      <c r="CC63" s="42"/>
      <c r="CD63" s="42"/>
      <c r="CE63" s="42"/>
      <c r="CF63" s="58"/>
      <c r="CG63" s="42"/>
      <c r="CH63" s="42"/>
      <c r="CI63" s="42"/>
      <c r="CJ63" s="42"/>
      <c r="CK63" s="42"/>
      <c r="CL63" s="58"/>
      <c r="CM63" s="42"/>
      <c r="CN63" s="42"/>
      <c r="CO63" s="58"/>
      <c r="CP63" s="58"/>
      <c r="CQ63" s="58"/>
      <c r="CR63" s="61"/>
      <c r="CS63" s="58"/>
      <c r="CT63" s="58"/>
      <c r="CU63" s="42"/>
      <c r="CV63" s="42"/>
      <c r="CW63" s="42"/>
      <c r="CX63" s="58"/>
      <c r="CY63" s="42"/>
      <c r="CZ63" s="42"/>
      <c r="DA63" s="42"/>
      <c r="DB63" s="42"/>
      <c r="DC63" s="42"/>
      <c r="DD63" s="58"/>
      <c r="DE63" s="42"/>
      <c r="DF63" s="42"/>
      <c r="DG63" s="42"/>
    </row>
    <row r="64" spans="1:111" ht="12.75">
      <c r="A64" s="42"/>
      <c r="B64" s="42"/>
      <c r="C64" s="42"/>
      <c r="D64" s="42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42"/>
      <c r="P64" s="42"/>
      <c r="Q64" s="42"/>
      <c r="R64" s="58"/>
      <c r="S64" s="42"/>
      <c r="T64" s="42"/>
      <c r="U64" s="42"/>
      <c r="V64" s="58"/>
      <c r="W64" s="42"/>
      <c r="X64" s="42"/>
      <c r="Y64" s="42"/>
      <c r="Z64" s="58"/>
      <c r="AA64" s="58"/>
      <c r="AB64" s="58"/>
      <c r="AC64" s="42"/>
      <c r="AD64" s="58"/>
      <c r="AE64" s="61"/>
      <c r="AF64" s="58"/>
      <c r="AG64" s="42"/>
      <c r="AH64" s="42"/>
      <c r="AI64" s="42"/>
      <c r="AJ64" s="42"/>
      <c r="AK64" s="42"/>
      <c r="AL64" s="58"/>
      <c r="AM64" s="42"/>
      <c r="AN64" s="42"/>
      <c r="AO64" s="42"/>
      <c r="AP64" s="42"/>
      <c r="AQ64" s="42"/>
      <c r="AR64" s="58"/>
      <c r="AS64" s="42"/>
      <c r="AT64" s="42"/>
      <c r="AU64" s="42"/>
      <c r="AV64" s="58"/>
      <c r="AW64" s="58"/>
      <c r="AX64" s="58"/>
      <c r="AY64" s="42"/>
      <c r="AZ64" s="58"/>
      <c r="BA64" s="58"/>
      <c r="BB64" s="58"/>
      <c r="BC64" s="42"/>
      <c r="BD64" s="42"/>
      <c r="BE64" s="42"/>
      <c r="BF64" s="42"/>
      <c r="BG64" s="42"/>
      <c r="BH64" s="58"/>
      <c r="BI64" s="42"/>
      <c r="BJ64" s="42"/>
      <c r="BK64" s="58"/>
      <c r="BL64" s="58"/>
      <c r="BM64" s="58"/>
      <c r="BN64" s="58"/>
      <c r="BO64" s="58"/>
      <c r="BP64" s="58"/>
      <c r="BQ64" s="58"/>
      <c r="BR64" s="58"/>
      <c r="BS64" s="58"/>
      <c r="BT64" s="61"/>
      <c r="BU64" s="58"/>
      <c r="BV64" s="58"/>
      <c r="BW64" s="58"/>
      <c r="BX64" s="58"/>
      <c r="BY64" s="58"/>
      <c r="BZ64" s="58"/>
      <c r="CA64" s="58"/>
      <c r="CB64" s="58"/>
      <c r="CC64" s="42"/>
      <c r="CD64" s="42"/>
      <c r="CE64" s="42"/>
      <c r="CF64" s="58"/>
      <c r="CG64" s="42"/>
      <c r="CH64" s="42"/>
      <c r="CI64" s="42"/>
      <c r="CJ64" s="42"/>
      <c r="CK64" s="42"/>
      <c r="CL64" s="58"/>
      <c r="CM64" s="42"/>
      <c r="CN64" s="42"/>
      <c r="CO64" s="58"/>
      <c r="CP64" s="58"/>
      <c r="CQ64" s="58"/>
      <c r="CR64" s="61"/>
      <c r="CS64" s="58"/>
      <c r="CT64" s="58"/>
      <c r="CU64" s="42"/>
      <c r="CV64" s="42"/>
      <c r="CW64" s="42"/>
      <c r="CX64" s="58"/>
      <c r="CY64" s="42"/>
      <c r="CZ64" s="42"/>
      <c r="DA64" s="42"/>
      <c r="DB64" s="42"/>
      <c r="DC64" s="42"/>
      <c r="DD64" s="58"/>
      <c r="DE64" s="42"/>
      <c r="DF64" s="42"/>
      <c r="DG64" s="42"/>
    </row>
    <row r="65" spans="1:111" ht="12.75">
      <c r="A65" s="42"/>
      <c r="B65" s="42"/>
      <c r="C65" s="42"/>
      <c r="D65" s="42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42"/>
      <c r="P65" s="42"/>
      <c r="Q65" s="42"/>
      <c r="R65" s="58"/>
      <c r="S65" s="42"/>
      <c r="T65" s="42"/>
      <c r="U65" s="42"/>
      <c r="V65" s="58"/>
      <c r="W65" s="42"/>
      <c r="X65" s="42"/>
      <c r="Y65" s="42"/>
      <c r="Z65" s="58"/>
      <c r="AA65" s="58"/>
      <c r="AB65" s="58"/>
      <c r="AC65" s="42"/>
      <c r="AD65" s="58"/>
      <c r="AE65" s="61"/>
      <c r="AF65" s="58"/>
      <c r="AG65" s="42"/>
      <c r="AH65" s="42"/>
      <c r="AI65" s="42"/>
      <c r="AJ65" s="42"/>
      <c r="AK65" s="42"/>
      <c r="AL65" s="58"/>
      <c r="AM65" s="42"/>
      <c r="AN65" s="42"/>
      <c r="AO65" s="42"/>
      <c r="AP65" s="42"/>
      <c r="AQ65" s="42"/>
      <c r="AR65" s="58"/>
      <c r="AS65" s="42"/>
      <c r="AT65" s="42"/>
      <c r="AU65" s="42"/>
      <c r="AV65" s="58"/>
      <c r="AW65" s="58"/>
      <c r="AX65" s="58"/>
      <c r="AY65" s="42"/>
      <c r="AZ65" s="58"/>
      <c r="BA65" s="58"/>
      <c r="BB65" s="58"/>
      <c r="BC65" s="42"/>
      <c r="BD65" s="42"/>
      <c r="BE65" s="42"/>
      <c r="BF65" s="42"/>
      <c r="BG65" s="42"/>
      <c r="BH65" s="58"/>
      <c r="BI65" s="42"/>
      <c r="BJ65" s="42"/>
      <c r="BK65" s="58"/>
      <c r="BL65" s="58"/>
      <c r="BM65" s="58"/>
      <c r="BN65" s="58"/>
      <c r="BO65" s="58"/>
      <c r="BP65" s="58"/>
      <c r="BQ65" s="58"/>
      <c r="BR65" s="58"/>
      <c r="BS65" s="58"/>
      <c r="BT65" s="61"/>
      <c r="BU65" s="58"/>
      <c r="BV65" s="58"/>
      <c r="BW65" s="58"/>
      <c r="BX65" s="58"/>
      <c r="BY65" s="58"/>
      <c r="BZ65" s="58"/>
      <c r="CA65" s="58"/>
      <c r="CB65" s="58"/>
      <c r="CC65" s="42"/>
      <c r="CD65" s="42"/>
      <c r="CE65" s="42"/>
      <c r="CF65" s="58"/>
      <c r="CG65" s="42"/>
      <c r="CH65" s="42"/>
      <c r="CI65" s="42"/>
      <c r="CJ65" s="42"/>
      <c r="CK65" s="42"/>
      <c r="CL65" s="58"/>
      <c r="CM65" s="42"/>
      <c r="CN65" s="42"/>
      <c r="CO65" s="58"/>
      <c r="CP65" s="58"/>
      <c r="CQ65" s="58"/>
      <c r="CR65" s="61"/>
      <c r="CS65" s="58"/>
      <c r="CT65" s="58"/>
      <c r="CU65" s="42"/>
      <c r="CV65" s="42"/>
      <c r="CW65" s="42"/>
      <c r="CX65" s="58"/>
      <c r="CY65" s="42"/>
      <c r="CZ65" s="42"/>
      <c r="DA65" s="42"/>
      <c r="DB65" s="42"/>
      <c r="DC65" s="42"/>
      <c r="DD65" s="58"/>
      <c r="DE65" s="42"/>
      <c r="DF65" s="42"/>
      <c r="DG65" s="42"/>
    </row>
    <row r="66" spans="1:111" ht="12.75">
      <c r="A66" s="42"/>
      <c r="B66" s="42"/>
      <c r="C66" s="42"/>
      <c r="D66" s="42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42"/>
      <c r="P66" s="42"/>
      <c r="Q66" s="42"/>
      <c r="R66" s="58"/>
      <c r="S66" s="42"/>
      <c r="T66" s="42"/>
      <c r="U66" s="42"/>
      <c r="V66" s="58"/>
      <c r="W66" s="42"/>
      <c r="X66" s="42"/>
      <c r="Y66" s="42"/>
      <c r="Z66" s="58"/>
      <c r="AA66" s="58"/>
      <c r="AB66" s="58"/>
      <c r="AC66" s="42"/>
      <c r="AD66" s="58"/>
      <c r="AE66" s="61"/>
      <c r="AF66" s="58"/>
      <c r="AG66" s="42"/>
      <c r="AH66" s="42"/>
      <c r="AI66" s="42"/>
      <c r="AJ66" s="42"/>
      <c r="AK66" s="42"/>
      <c r="AL66" s="58"/>
      <c r="AM66" s="42"/>
      <c r="AN66" s="42"/>
      <c r="AO66" s="42"/>
      <c r="AP66" s="42"/>
      <c r="AQ66" s="42"/>
      <c r="AR66" s="58"/>
      <c r="AS66" s="42"/>
      <c r="AT66" s="42"/>
      <c r="AU66" s="42"/>
      <c r="AV66" s="58"/>
      <c r="AW66" s="58"/>
      <c r="AX66" s="58"/>
      <c r="AY66" s="42"/>
      <c r="AZ66" s="58"/>
      <c r="BA66" s="58"/>
      <c r="BB66" s="58"/>
      <c r="BC66" s="42"/>
      <c r="BD66" s="42"/>
      <c r="BE66" s="42"/>
      <c r="BF66" s="42"/>
      <c r="BG66" s="42"/>
      <c r="BH66" s="58"/>
      <c r="BI66" s="42"/>
      <c r="BJ66" s="42"/>
      <c r="BK66" s="58"/>
      <c r="BL66" s="58"/>
      <c r="BM66" s="58"/>
      <c r="BN66" s="58"/>
      <c r="BO66" s="58"/>
      <c r="BP66" s="58"/>
      <c r="BQ66" s="58"/>
      <c r="BR66" s="58"/>
      <c r="BS66" s="58"/>
      <c r="BT66" s="61"/>
      <c r="BU66" s="58"/>
      <c r="BV66" s="58"/>
      <c r="BW66" s="58"/>
      <c r="BX66" s="58"/>
      <c r="BY66" s="58"/>
      <c r="BZ66" s="58"/>
      <c r="CA66" s="58"/>
      <c r="CB66" s="58"/>
      <c r="CC66" s="42"/>
      <c r="CD66" s="42"/>
      <c r="CE66" s="42"/>
      <c r="CF66" s="58"/>
      <c r="CG66" s="42"/>
      <c r="CH66" s="42"/>
      <c r="CI66" s="42"/>
      <c r="CJ66" s="42"/>
      <c r="CK66" s="42"/>
      <c r="CL66" s="58"/>
      <c r="CM66" s="42"/>
      <c r="CN66" s="42"/>
      <c r="CO66" s="58"/>
      <c r="CP66" s="58"/>
      <c r="CQ66" s="58"/>
      <c r="CR66" s="61"/>
      <c r="CS66" s="58"/>
      <c r="CT66" s="58"/>
      <c r="CU66" s="42"/>
      <c r="CV66" s="42"/>
      <c r="CW66" s="42"/>
      <c r="CX66" s="58"/>
      <c r="CY66" s="42"/>
      <c r="CZ66" s="42"/>
      <c r="DA66" s="42"/>
      <c r="DB66" s="42"/>
      <c r="DC66" s="42"/>
      <c r="DD66" s="58"/>
      <c r="DE66" s="42"/>
      <c r="DF66" s="42"/>
      <c r="DG66" s="42"/>
    </row>
    <row r="67" spans="1:111" ht="12.75">
      <c r="A67" s="42"/>
      <c r="B67" s="42"/>
      <c r="C67" s="42"/>
      <c r="D67" s="42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42"/>
      <c r="P67" s="42"/>
      <c r="Q67" s="42"/>
      <c r="R67" s="58"/>
      <c r="S67" s="42"/>
      <c r="T67" s="42"/>
      <c r="U67" s="42"/>
      <c r="V67" s="58"/>
      <c r="W67" s="42"/>
      <c r="X67" s="42"/>
      <c r="Y67" s="42"/>
      <c r="Z67" s="58"/>
      <c r="AA67" s="58"/>
      <c r="AB67" s="58"/>
      <c r="AC67" s="42"/>
      <c r="AD67" s="58"/>
      <c r="AE67" s="61"/>
      <c r="AF67" s="58"/>
      <c r="AG67" s="42"/>
      <c r="AH67" s="42"/>
      <c r="AI67" s="42"/>
      <c r="AJ67" s="42"/>
      <c r="AK67" s="42"/>
      <c r="AL67" s="58"/>
      <c r="AM67" s="42"/>
      <c r="AN67" s="42"/>
      <c r="AO67" s="42"/>
      <c r="AP67" s="42"/>
      <c r="AQ67" s="42"/>
      <c r="AR67" s="58"/>
      <c r="AS67" s="42"/>
      <c r="AT67" s="42"/>
      <c r="AU67" s="42"/>
      <c r="AV67" s="58"/>
      <c r="AW67" s="58"/>
      <c r="AX67" s="58"/>
      <c r="AY67" s="42"/>
      <c r="AZ67" s="58"/>
      <c r="BA67" s="58"/>
      <c r="BB67" s="58"/>
      <c r="BC67" s="42"/>
      <c r="BD67" s="42"/>
      <c r="BE67" s="42"/>
      <c r="BF67" s="42"/>
      <c r="BG67" s="42"/>
      <c r="BH67" s="58"/>
      <c r="BI67" s="42"/>
      <c r="BJ67" s="42"/>
      <c r="BK67" s="58"/>
      <c r="BL67" s="58"/>
      <c r="BM67" s="58"/>
      <c r="BN67" s="58"/>
      <c r="BO67" s="58"/>
      <c r="BP67" s="58"/>
      <c r="BQ67" s="58"/>
      <c r="BR67" s="58"/>
      <c r="BS67" s="58"/>
      <c r="BT67" s="61"/>
      <c r="BU67" s="58"/>
      <c r="BV67" s="58"/>
      <c r="BW67" s="58"/>
      <c r="BX67" s="58"/>
      <c r="BY67" s="58"/>
      <c r="BZ67" s="58"/>
      <c r="CA67" s="58"/>
      <c r="CB67" s="58"/>
      <c r="CC67" s="42"/>
      <c r="CD67" s="42"/>
      <c r="CE67" s="42"/>
      <c r="CF67" s="58"/>
      <c r="CG67" s="42"/>
      <c r="CH67" s="42"/>
      <c r="CI67" s="42"/>
      <c r="CJ67" s="42"/>
      <c r="CK67" s="42"/>
      <c r="CL67" s="58"/>
      <c r="CM67" s="42"/>
      <c r="CN67" s="42"/>
      <c r="CO67" s="58"/>
      <c r="CP67" s="58"/>
      <c r="CQ67" s="58"/>
      <c r="CR67" s="61"/>
      <c r="CS67" s="58"/>
      <c r="CT67" s="58"/>
      <c r="CU67" s="42"/>
      <c r="CV67" s="42"/>
      <c r="CW67" s="42"/>
      <c r="CX67" s="58"/>
      <c r="CY67" s="42"/>
      <c r="CZ67" s="42"/>
      <c r="DA67" s="42"/>
      <c r="DB67" s="42"/>
      <c r="DC67" s="42"/>
      <c r="DD67" s="58"/>
      <c r="DE67" s="42"/>
      <c r="DF67" s="42"/>
      <c r="DG67" s="42"/>
    </row>
    <row r="68" spans="1:111" ht="12.75">
      <c r="A68" s="42"/>
      <c r="B68" s="42"/>
      <c r="C68" s="42"/>
      <c r="D68" s="42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42"/>
      <c r="P68" s="42"/>
      <c r="Q68" s="42"/>
      <c r="R68" s="58"/>
      <c r="S68" s="42"/>
      <c r="T68" s="42"/>
      <c r="U68" s="42"/>
      <c r="V68" s="58"/>
      <c r="W68" s="42"/>
      <c r="X68" s="42"/>
      <c r="Y68" s="42"/>
      <c r="Z68" s="58"/>
      <c r="AA68" s="58"/>
      <c r="AB68" s="58"/>
      <c r="AC68" s="42"/>
      <c r="AD68" s="58"/>
      <c r="AE68" s="61"/>
      <c r="AF68" s="58"/>
      <c r="AG68" s="42"/>
      <c r="AH68" s="42"/>
      <c r="AI68" s="42"/>
      <c r="AJ68" s="42"/>
      <c r="AK68" s="42"/>
      <c r="AL68" s="58"/>
      <c r="AM68" s="42"/>
      <c r="AN68" s="42"/>
      <c r="AO68" s="42"/>
      <c r="AP68" s="42"/>
      <c r="AQ68" s="42"/>
      <c r="AR68" s="58"/>
      <c r="AS68" s="42"/>
      <c r="AT68" s="42"/>
      <c r="AU68" s="42"/>
      <c r="AV68" s="58"/>
      <c r="AW68" s="58"/>
      <c r="AX68" s="58"/>
      <c r="AY68" s="42"/>
      <c r="AZ68" s="58"/>
      <c r="BA68" s="58"/>
      <c r="BB68" s="58"/>
      <c r="BC68" s="42"/>
      <c r="BD68" s="42"/>
      <c r="BE68" s="42"/>
      <c r="BF68" s="42"/>
      <c r="BG68" s="42"/>
      <c r="BH68" s="58"/>
      <c r="BI68" s="42"/>
      <c r="BJ68" s="42"/>
      <c r="BK68" s="58"/>
      <c r="BL68" s="58"/>
      <c r="BM68" s="58"/>
      <c r="BN68" s="58"/>
      <c r="BO68" s="58"/>
      <c r="BP68" s="58"/>
      <c r="BQ68" s="58"/>
      <c r="BR68" s="58"/>
      <c r="BS68" s="58"/>
      <c r="BT68" s="61"/>
      <c r="BU68" s="58"/>
      <c r="BV68" s="58"/>
      <c r="BW68" s="58"/>
      <c r="BX68" s="58"/>
      <c r="BY68" s="58"/>
      <c r="BZ68" s="58"/>
      <c r="CA68" s="58"/>
      <c r="CB68" s="58"/>
      <c r="CC68" s="42"/>
      <c r="CD68" s="42"/>
      <c r="CE68" s="42"/>
      <c r="CF68" s="58"/>
      <c r="CG68" s="42"/>
      <c r="CH68" s="42"/>
      <c r="CI68" s="42"/>
      <c r="CJ68" s="42"/>
      <c r="CK68" s="42"/>
      <c r="CL68" s="58"/>
      <c r="CM68" s="42"/>
      <c r="CN68" s="42"/>
      <c r="CO68" s="58"/>
      <c r="CP68" s="58"/>
      <c r="CQ68" s="58"/>
      <c r="CR68" s="61"/>
      <c r="CS68" s="58"/>
      <c r="CT68" s="58"/>
      <c r="CU68" s="42"/>
      <c r="CV68" s="42"/>
      <c r="CW68" s="42"/>
      <c r="CX68" s="58"/>
      <c r="CY68" s="42"/>
      <c r="CZ68" s="42"/>
      <c r="DA68" s="42"/>
      <c r="DB68" s="42"/>
      <c r="DC68" s="42"/>
      <c r="DD68" s="58"/>
      <c r="DE68" s="42"/>
      <c r="DF68" s="42"/>
      <c r="DG68" s="42"/>
    </row>
    <row r="69" spans="1:111" ht="12.75">
      <c r="A69" s="42"/>
      <c r="B69" s="42"/>
      <c r="C69" s="42"/>
      <c r="D69" s="42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42"/>
      <c r="P69" s="42"/>
      <c r="Q69" s="42"/>
      <c r="R69" s="58"/>
      <c r="S69" s="42"/>
      <c r="T69" s="42"/>
      <c r="U69" s="42"/>
      <c r="V69" s="58"/>
      <c r="W69" s="42"/>
      <c r="X69" s="42"/>
      <c r="Y69" s="42"/>
      <c r="Z69" s="58"/>
      <c r="AA69" s="58"/>
      <c r="AB69" s="58"/>
      <c r="AC69" s="42"/>
      <c r="AD69" s="58"/>
      <c r="AE69" s="61"/>
      <c r="AF69" s="58"/>
      <c r="AG69" s="42"/>
      <c r="AH69" s="42"/>
      <c r="AI69" s="42"/>
      <c r="AJ69" s="42"/>
      <c r="AK69" s="42"/>
      <c r="AL69" s="58"/>
      <c r="AM69" s="42"/>
      <c r="AN69" s="42"/>
      <c r="AO69" s="42"/>
      <c r="AP69" s="42"/>
      <c r="AQ69" s="42"/>
      <c r="AR69" s="58"/>
      <c r="AS69" s="42"/>
      <c r="AT69" s="42"/>
      <c r="AU69" s="42"/>
      <c r="AV69" s="58"/>
      <c r="AW69" s="58"/>
      <c r="AX69" s="58"/>
      <c r="AY69" s="42"/>
      <c r="AZ69" s="58"/>
      <c r="BA69" s="58"/>
      <c r="BB69" s="58"/>
      <c r="BC69" s="42"/>
      <c r="BD69" s="42"/>
      <c r="BE69" s="42"/>
      <c r="BF69" s="42"/>
      <c r="BG69" s="42"/>
      <c r="BH69" s="58"/>
      <c r="BI69" s="42"/>
      <c r="BJ69" s="42"/>
      <c r="BK69" s="58"/>
      <c r="BL69" s="58"/>
      <c r="BM69" s="58"/>
      <c r="BN69" s="58"/>
      <c r="BO69" s="58"/>
      <c r="BP69" s="58"/>
      <c r="BQ69" s="58"/>
      <c r="BR69" s="58"/>
      <c r="BS69" s="58"/>
      <c r="BT69" s="61"/>
      <c r="BU69" s="58"/>
      <c r="BV69" s="58"/>
      <c r="BW69" s="58"/>
      <c r="BX69" s="58"/>
      <c r="BY69" s="58"/>
      <c r="BZ69" s="58"/>
      <c r="CA69" s="58"/>
      <c r="CB69" s="58"/>
      <c r="CC69" s="42"/>
      <c r="CD69" s="42"/>
      <c r="CE69" s="42"/>
      <c r="CF69" s="58"/>
      <c r="CG69" s="42"/>
      <c r="CH69" s="42"/>
      <c r="CI69" s="42"/>
      <c r="CJ69" s="42"/>
      <c r="CK69" s="42"/>
      <c r="CL69" s="58"/>
      <c r="CM69" s="42"/>
      <c r="CN69" s="42"/>
      <c r="CO69" s="58"/>
      <c r="CP69" s="58"/>
      <c r="CQ69" s="58"/>
      <c r="CR69" s="61"/>
      <c r="CS69" s="58"/>
      <c r="CT69" s="58"/>
      <c r="CU69" s="42"/>
      <c r="CV69" s="42"/>
      <c r="CW69" s="42"/>
      <c r="CX69" s="58"/>
      <c r="CY69" s="42"/>
      <c r="CZ69" s="42"/>
      <c r="DA69" s="42"/>
      <c r="DB69" s="42"/>
      <c r="DC69" s="42"/>
      <c r="DD69" s="58"/>
      <c r="DE69" s="42"/>
      <c r="DF69" s="42"/>
      <c r="DG69" s="42"/>
    </row>
    <row r="70" spans="1:111" ht="12.75">
      <c r="A70" s="42"/>
      <c r="B70" s="42"/>
      <c r="C70" s="42"/>
      <c r="D70" s="42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42"/>
      <c r="P70" s="42"/>
      <c r="Q70" s="42"/>
      <c r="R70" s="58"/>
      <c r="S70" s="42"/>
      <c r="T70" s="42"/>
      <c r="U70" s="42"/>
      <c r="V70" s="58"/>
      <c r="W70" s="42"/>
      <c r="X70" s="42"/>
      <c r="Y70" s="42"/>
      <c r="Z70" s="58"/>
      <c r="AA70" s="58"/>
      <c r="AB70" s="58"/>
      <c r="AC70" s="42"/>
      <c r="AD70" s="58"/>
      <c r="AE70" s="61"/>
      <c r="AF70" s="58"/>
      <c r="AG70" s="42"/>
      <c r="AH70" s="42"/>
      <c r="AI70" s="42"/>
      <c r="AJ70" s="42"/>
      <c r="AK70" s="42"/>
      <c r="AL70" s="58"/>
      <c r="AM70" s="42"/>
      <c r="AN70" s="42"/>
      <c r="AO70" s="42"/>
      <c r="AP70" s="42"/>
      <c r="AQ70" s="42"/>
      <c r="AR70" s="58"/>
      <c r="AS70" s="42"/>
      <c r="AT70" s="42"/>
      <c r="AU70" s="42"/>
      <c r="AV70" s="58"/>
      <c r="AW70" s="58"/>
      <c r="AX70" s="58"/>
      <c r="AY70" s="42"/>
      <c r="AZ70" s="58"/>
      <c r="BA70" s="58"/>
      <c r="BB70" s="58"/>
      <c r="BC70" s="42"/>
      <c r="BD70" s="42"/>
      <c r="BE70" s="42"/>
      <c r="BF70" s="42"/>
      <c r="BG70" s="42"/>
      <c r="BH70" s="58"/>
      <c r="BI70" s="42"/>
      <c r="BJ70" s="42"/>
      <c r="BK70" s="58"/>
      <c r="BL70" s="58"/>
      <c r="BM70" s="58"/>
      <c r="BN70" s="58"/>
      <c r="BO70" s="58"/>
      <c r="BP70" s="58"/>
      <c r="BQ70" s="58"/>
      <c r="BR70" s="58"/>
      <c r="BS70" s="58"/>
      <c r="BT70" s="61"/>
      <c r="BU70" s="58"/>
      <c r="BV70" s="58"/>
      <c r="BW70" s="58"/>
      <c r="BX70" s="58"/>
      <c r="BY70" s="58"/>
      <c r="BZ70" s="58"/>
      <c r="CA70" s="58"/>
      <c r="CB70" s="58"/>
      <c r="CC70" s="42"/>
      <c r="CD70" s="42"/>
      <c r="CE70" s="42"/>
      <c r="CF70" s="58"/>
      <c r="CG70" s="42"/>
      <c r="CH70" s="42"/>
      <c r="CI70" s="42"/>
      <c r="CJ70" s="42"/>
      <c r="CK70" s="42"/>
      <c r="CL70" s="58"/>
      <c r="CM70" s="42"/>
      <c r="CN70" s="42"/>
      <c r="CO70" s="58"/>
      <c r="CP70" s="58"/>
      <c r="CQ70" s="58"/>
      <c r="CR70" s="61"/>
      <c r="CS70" s="58"/>
      <c r="CT70" s="58"/>
      <c r="CU70" s="42"/>
      <c r="CV70" s="42"/>
      <c r="CW70" s="42"/>
      <c r="CX70" s="58"/>
      <c r="CY70" s="42"/>
      <c r="CZ70" s="42"/>
      <c r="DA70" s="42"/>
      <c r="DB70" s="42"/>
      <c r="DC70" s="42"/>
      <c r="DD70" s="58"/>
      <c r="DE70" s="42"/>
      <c r="DF70" s="42"/>
      <c r="DG70" s="42"/>
    </row>
    <row r="71" spans="1:111" ht="12.75">
      <c r="A71" s="42"/>
      <c r="B71" s="42"/>
      <c r="C71" s="42"/>
      <c r="D71" s="42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42"/>
      <c r="P71" s="42"/>
      <c r="Q71" s="42"/>
      <c r="R71" s="58"/>
      <c r="S71" s="42"/>
      <c r="T71" s="42"/>
      <c r="U71" s="42"/>
      <c r="V71" s="58"/>
      <c r="W71" s="42"/>
      <c r="X71" s="42"/>
      <c r="Y71" s="42"/>
      <c r="Z71" s="58"/>
      <c r="AA71" s="58"/>
      <c r="AB71" s="58"/>
      <c r="AC71" s="42"/>
      <c r="AD71" s="58"/>
      <c r="AE71" s="61"/>
      <c r="AF71" s="58"/>
      <c r="AG71" s="42"/>
      <c r="AH71" s="42"/>
      <c r="AI71" s="42"/>
      <c r="AJ71" s="42"/>
      <c r="AK71" s="42"/>
      <c r="AL71" s="58"/>
      <c r="AM71" s="42"/>
      <c r="AN71" s="42"/>
      <c r="AO71" s="42"/>
      <c r="AP71" s="42"/>
      <c r="AQ71" s="42"/>
      <c r="AR71" s="58"/>
      <c r="AS71" s="42"/>
      <c r="AT71" s="42"/>
      <c r="AU71" s="42"/>
      <c r="AV71" s="58"/>
      <c r="AW71" s="58"/>
      <c r="AX71" s="58"/>
      <c r="AY71" s="42"/>
      <c r="AZ71" s="58"/>
      <c r="BA71" s="58"/>
      <c r="BB71" s="58"/>
      <c r="BC71" s="42"/>
      <c r="BD71" s="42"/>
      <c r="BE71" s="42"/>
      <c r="BF71" s="42"/>
      <c r="BG71" s="42"/>
      <c r="BH71" s="58"/>
      <c r="BI71" s="42"/>
      <c r="BJ71" s="42"/>
      <c r="BK71" s="58"/>
      <c r="BL71" s="58"/>
      <c r="BM71" s="58"/>
      <c r="BN71" s="58"/>
      <c r="BO71" s="58"/>
      <c r="BP71" s="58"/>
      <c r="BQ71" s="58"/>
      <c r="BR71" s="58"/>
      <c r="BS71" s="58"/>
      <c r="BT71" s="61"/>
      <c r="BU71" s="58"/>
      <c r="BV71" s="58"/>
      <c r="BW71" s="58"/>
      <c r="BX71" s="58"/>
      <c r="BY71" s="58"/>
      <c r="BZ71" s="58"/>
      <c r="CA71" s="58"/>
      <c r="CB71" s="58"/>
      <c r="CC71" s="42"/>
      <c r="CD71" s="42"/>
      <c r="CE71" s="42"/>
      <c r="CF71" s="58"/>
      <c r="CG71" s="42"/>
      <c r="CH71" s="42"/>
      <c r="CI71" s="42"/>
      <c r="CJ71" s="42"/>
      <c r="CK71" s="42"/>
      <c r="CL71" s="58"/>
      <c r="CM71" s="42"/>
      <c r="CN71" s="42"/>
      <c r="CO71" s="58"/>
      <c r="CP71" s="58"/>
      <c r="CQ71" s="58"/>
      <c r="CR71" s="61"/>
      <c r="CS71" s="58"/>
      <c r="CT71" s="58"/>
      <c r="CU71" s="42"/>
      <c r="CV71" s="42"/>
      <c r="CW71" s="42"/>
      <c r="CX71" s="58"/>
      <c r="CY71" s="42"/>
      <c r="CZ71" s="42"/>
      <c r="DA71" s="42"/>
      <c r="DB71" s="42"/>
      <c r="DC71" s="42"/>
      <c r="DD71" s="58"/>
      <c r="DE71" s="42"/>
      <c r="DF71" s="42"/>
      <c r="DG71" s="42"/>
    </row>
    <row r="72" spans="1:111" ht="12.75">
      <c r="A72" s="42"/>
      <c r="B72" s="42"/>
      <c r="C72" s="42"/>
      <c r="D72" s="42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42"/>
      <c r="P72" s="42"/>
      <c r="Q72" s="42"/>
      <c r="R72" s="58"/>
      <c r="S72" s="42"/>
      <c r="T72" s="42"/>
      <c r="U72" s="42"/>
      <c r="V72" s="58"/>
      <c r="W72" s="42"/>
      <c r="X72" s="42"/>
      <c r="Y72" s="42"/>
      <c r="Z72" s="58"/>
      <c r="AA72" s="58"/>
      <c r="AB72" s="58"/>
      <c r="AC72" s="42"/>
      <c r="AD72" s="58"/>
      <c r="AE72" s="61"/>
      <c r="AF72" s="58"/>
      <c r="AG72" s="42"/>
      <c r="AH72" s="42"/>
      <c r="AI72" s="42"/>
      <c r="AJ72" s="42"/>
      <c r="AK72" s="42"/>
      <c r="AL72" s="58"/>
      <c r="AM72" s="42"/>
      <c r="AN72" s="42"/>
      <c r="AO72" s="42"/>
      <c r="AP72" s="42"/>
      <c r="AQ72" s="42"/>
      <c r="AR72" s="58"/>
      <c r="AS72" s="42"/>
      <c r="AT72" s="42"/>
      <c r="AU72" s="42"/>
      <c r="AV72" s="58"/>
      <c r="AW72" s="58"/>
      <c r="AX72" s="58"/>
      <c r="AY72" s="42"/>
      <c r="AZ72" s="58"/>
      <c r="BA72" s="58"/>
      <c r="BB72" s="58"/>
      <c r="BC72" s="42"/>
      <c r="BD72" s="42"/>
      <c r="BE72" s="42"/>
      <c r="BF72" s="42"/>
      <c r="BG72" s="42"/>
      <c r="BH72" s="58"/>
      <c r="BI72" s="42"/>
      <c r="BJ72" s="42"/>
      <c r="BK72" s="58"/>
      <c r="BL72" s="58"/>
      <c r="BM72" s="58"/>
      <c r="BN72" s="58"/>
      <c r="BO72" s="58"/>
      <c r="BP72" s="58"/>
      <c r="BQ72" s="58"/>
      <c r="BR72" s="58"/>
      <c r="BS72" s="58"/>
      <c r="BT72" s="61"/>
      <c r="BU72" s="58"/>
      <c r="BV72" s="58"/>
      <c r="BW72" s="58"/>
      <c r="BX72" s="58"/>
      <c r="BY72" s="58"/>
      <c r="BZ72" s="58"/>
      <c r="CA72" s="58"/>
      <c r="CB72" s="58"/>
      <c r="CC72" s="42"/>
      <c r="CD72" s="42"/>
      <c r="CE72" s="42"/>
      <c r="CF72" s="58"/>
      <c r="CG72" s="42"/>
      <c r="CH72" s="42"/>
      <c r="CI72" s="42"/>
      <c r="CJ72" s="42"/>
      <c r="CK72" s="42"/>
      <c r="CL72" s="58"/>
      <c r="CM72" s="42"/>
      <c r="CN72" s="42"/>
      <c r="CO72" s="58"/>
      <c r="CP72" s="58"/>
      <c r="CQ72" s="58"/>
      <c r="CR72" s="61"/>
      <c r="CS72" s="58"/>
      <c r="CT72" s="58"/>
      <c r="CU72" s="42"/>
      <c r="CV72" s="42"/>
      <c r="CW72" s="42"/>
      <c r="CX72" s="58"/>
      <c r="CY72" s="42"/>
      <c r="CZ72" s="42"/>
      <c r="DA72" s="42"/>
      <c r="DB72" s="42"/>
      <c r="DC72" s="42"/>
      <c r="DD72" s="58"/>
      <c r="DE72" s="42"/>
      <c r="DF72" s="42"/>
      <c r="DG72" s="42"/>
    </row>
    <row r="73" spans="1:111" ht="12.75">
      <c r="A73" s="42"/>
      <c r="B73" s="42"/>
      <c r="C73" s="42"/>
      <c r="D73" s="42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2"/>
      <c r="P73" s="42"/>
      <c r="Q73" s="42"/>
      <c r="R73" s="58"/>
      <c r="S73" s="42"/>
      <c r="T73" s="42"/>
      <c r="U73" s="42"/>
      <c r="V73" s="58"/>
      <c r="W73" s="42"/>
      <c r="X73" s="42"/>
      <c r="Y73" s="42"/>
      <c r="Z73" s="58"/>
      <c r="AA73" s="58"/>
      <c r="AB73" s="58"/>
      <c r="AC73" s="42"/>
      <c r="AD73" s="58"/>
      <c r="AE73" s="61"/>
      <c r="AF73" s="58"/>
      <c r="AG73" s="42"/>
      <c r="AH73" s="42"/>
      <c r="AI73" s="42"/>
      <c r="AJ73" s="42"/>
      <c r="AK73" s="42"/>
      <c r="AL73" s="58"/>
      <c r="AM73" s="42"/>
      <c r="AN73" s="42"/>
      <c r="AO73" s="42"/>
      <c r="AP73" s="42"/>
      <c r="AQ73" s="42"/>
      <c r="AR73" s="58"/>
      <c r="AS73" s="42"/>
      <c r="AT73" s="42"/>
      <c r="AU73" s="42"/>
      <c r="AV73" s="58"/>
      <c r="AW73" s="58"/>
      <c r="AX73" s="58"/>
      <c r="AY73" s="42"/>
      <c r="AZ73" s="58"/>
      <c r="BA73" s="58"/>
      <c r="BB73" s="58"/>
      <c r="BC73" s="42"/>
      <c r="BD73" s="42"/>
      <c r="BE73" s="42"/>
      <c r="BF73" s="42"/>
      <c r="BG73" s="42"/>
      <c r="BH73" s="58"/>
      <c r="BI73" s="42"/>
      <c r="BJ73" s="42"/>
      <c r="BK73" s="58"/>
      <c r="BL73" s="58"/>
      <c r="BM73" s="58"/>
      <c r="BN73" s="58"/>
      <c r="BO73" s="58"/>
      <c r="BP73" s="58"/>
      <c r="BQ73" s="58"/>
      <c r="BR73" s="58"/>
      <c r="BS73" s="58"/>
      <c r="BT73" s="61"/>
      <c r="BU73" s="58"/>
      <c r="BV73" s="58"/>
      <c r="BW73" s="58"/>
      <c r="BX73" s="58"/>
      <c r="BY73" s="58"/>
      <c r="BZ73" s="58"/>
      <c r="CA73" s="58"/>
      <c r="CB73" s="58"/>
      <c r="CC73" s="42"/>
      <c r="CD73" s="42"/>
      <c r="CE73" s="42"/>
      <c r="CF73" s="58"/>
      <c r="CG73" s="42"/>
      <c r="CH73" s="42"/>
      <c r="CI73" s="42"/>
      <c r="CJ73" s="42"/>
      <c r="CK73" s="42"/>
      <c r="CL73" s="58"/>
      <c r="CM73" s="42"/>
      <c r="CN73" s="42"/>
      <c r="CO73" s="58"/>
      <c r="CP73" s="58"/>
      <c r="CQ73" s="58"/>
      <c r="CR73" s="61"/>
      <c r="CS73" s="58"/>
      <c r="CT73" s="58"/>
      <c r="CU73" s="42"/>
      <c r="CV73" s="42"/>
      <c r="CW73" s="42"/>
      <c r="CX73" s="58"/>
      <c r="CY73" s="42"/>
      <c r="CZ73" s="42"/>
      <c r="DA73" s="42"/>
      <c r="DB73" s="42"/>
      <c r="DC73" s="42"/>
      <c r="DD73" s="58"/>
      <c r="DE73" s="42"/>
      <c r="DF73" s="42"/>
      <c r="DG73" s="42"/>
    </row>
    <row r="74" spans="1:111" ht="12.75">
      <c r="A74" s="42"/>
      <c r="B74" s="42"/>
      <c r="C74" s="42"/>
      <c r="D74" s="42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2"/>
      <c r="P74" s="42"/>
      <c r="Q74" s="42"/>
      <c r="R74" s="58"/>
      <c r="S74" s="42"/>
      <c r="T74" s="42"/>
      <c r="U74" s="42"/>
      <c r="V74" s="58"/>
      <c r="W74" s="42"/>
      <c r="X74" s="42"/>
      <c r="Y74" s="42"/>
      <c r="Z74" s="58"/>
      <c r="AA74" s="58"/>
      <c r="AB74" s="58"/>
      <c r="AC74" s="42"/>
      <c r="AD74" s="58"/>
      <c r="AE74" s="61"/>
      <c r="AF74" s="58"/>
      <c r="AG74" s="42"/>
      <c r="AH74" s="42"/>
      <c r="AI74" s="42"/>
      <c r="AJ74" s="42"/>
      <c r="AK74" s="42"/>
      <c r="AL74" s="58"/>
      <c r="AM74" s="42"/>
      <c r="AN74" s="42"/>
      <c r="AO74" s="42"/>
      <c r="AP74" s="42"/>
      <c r="AQ74" s="42"/>
      <c r="AR74" s="58"/>
      <c r="AS74" s="42"/>
      <c r="AT74" s="42"/>
      <c r="AU74" s="42"/>
      <c r="AV74" s="58"/>
      <c r="AW74" s="58"/>
      <c r="AX74" s="58"/>
      <c r="AY74" s="42"/>
      <c r="AZ74" s="58"/>
      <c r="BA74" s="58"/>
      <c r="BB74" s="58"/>
      <c r="BC74" s="42"/>
      <c r="BD74" s="42"/>
      <c r="BE74" s="42"/>
      <c r="BF74" s="42"/>
      <c r="BG74" s="42"/>
      <c r="BH74" s="58"/>
      <c r="BI74" s="42"/>
      <c r="BJ74" s="42"/>
      <c r="BK74" s="58"/>
      <c r="BL74" s="58"/>
      <c r="BM74" s="58"/>
      <c r="BN74" s="58"/>
      <c r="BO74" s="58"/>
      <c r="BP74" s="58"/>
      <c r="BQ74" s="58"/>
      <c r="BR74" s="58"/>
      <c r="BS74" s="58"/>
      <c r="BT74" s="61"/>
      <c r="BU74" s="58"/>
      <c r="BV74" s="58"/>
      <c r="BW74" s="58"/>
      <c r="BX74" s="58"/>
      <c r="BY74" s="58"/>
      <c r="BZ74" s="58"/>
      <c r="CA74" s="58"/>
      <c r="CB74" s="58"/>
      <c r="CC74" s="42"/>
      <c r="CD74" s="42"/>
      <c r="CE74" s="42"/>
      <c r="CF74" s="58"/>
      <c r="CG74" s="42"/>
      <c r="CH74" s="42"/>
      <c r="CI74" s="42"/>
      <c r="CJ74" s="42"/>
      <c r="CK74" s="42"/>
      <c r="CL74" s="58"/>
      <c r="CM74" s="42"/>
      <c r="CN74" s="42"/>
      <c r="CO74" s="58"/>
      <c r="CP74" s="58"/>
      <c r="CQ74" s="58"/>
      <c r="CR74" s="61"/>
      <c r="CS74" s="58"/>
      <c r="CT74" s="58"/>
      <c r="CU74" s="42"/>
      <c r="CV74" s="42"/>
      <c r="CW74" s="42"/>
      <c r="CX74" s="58"/>
      <c r="CY74" s="42"/>
      <c r="CZ74" s="42"/>
      <c r="DA74" s="42"/>
      <c r="DB74" s="42"/>
      <c r="DC74" s="42"/>
      <c r="DD74" s="58"/>
      <c r="DE74" s="42"/>
      <c r="DF74" s="42"/>
      <c r="DG74" s="42"/>
    </row>
    <row r="75" spans="1:111" ht="12.75">
      <c r="A75" s="42"/>
      <c r="B75" s="42"/>
      <c r="C75" s="42"/>
      <c r="D75" s="42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42"/>
      <c r="P75" s="42"/>
      <c r="Q75" s="42"/>
      <c r="R75" s="58"/>
      <c r="S75" s="42"/>
      <c r="T75" s="42"/>
      <c r="U75" s="42"/>
      <c r="V75" s="58"/>
      <c r="W75" s="42"/>
      <c r="X75" s="42"/>
      <c r="Y75" s="42"/>
      <c r="Z75" s="58"/>
      <c r="AA75" s="58"/>
      <c r="AB75" s="58"/>
      <c r="AC75" s="42"/>
      <c r="AD75" s="58"/>
      <c r="AE75" s="61"/>
      <c r="AF75" s="58"/>
      <c r="AG75" s="42"/>
      <c r="AH75" s="42"/>
      <c r="AI75" s="42"/>
      <c r="AJ75" s="42"/>
      <c r="AK75" s="42"/>
      <c r="AL75" s="58"/>
      <c r="AM75" s="42"/>
      <c r="AN75" s="42"/>
      <c r="AO75" s="42"/>
      <c r="AP75" s="42"/>
      <c r="AQ75" s="42"/>
      <c r="AR75" s="58"/>
      <c r="AS75" s="42"/>
      <c r="AT75" s="42"/>
      <c r="AU75" s="42"/>
      <c r="AV75" s="58"/>
      <c r="AW75" s="58"/>
      <c r="AX75" s="58"/>
      <c r="AY75" s="42"/>
      <c r="AZ75" s="58"/>
      <c r="BA75" s="58"/>
      <c r="BB75" s="58"/>
      <c r="BC75" s="42"/>
      <c r="BD75" s="42"/>
      <c r="BE75" s="42"/>
      <c r="BF75" s="42"/>
      <c r="BG75" s="42"/>
      <c r="BH75" s="58"/>
      <c r="BI75" s="42"/>
      <c r="BJ75" s="42"/>
      <c r="BK75" s="58"/>
      <c r="BL75" s="58"/>
      <c r="BM75" s="58"/>
      <c r="BN75" s="58"/>
      <c r="BO75" s="58"/>
      <c r="BP75" s="58"/>
      <c r="BQ75" s="58"/>
      <c r="BR75" s="58"/>
      <c r="BS75" s="58"/>
      <c r="BT75" s="61"/>
      <c r="BU75" s="58"/>
      <c r="BV75" s="58"/>
      <c r="BW75" s="58"/>
      <c r="BX75" s="58"/>
      <c r="BY75" s="58"/>
      <c r="BZ75" s="58"/>
      <c r="CA75" s="58"/>
      <c r="CB75" s="58"/>
      <c r="CC75" s="42"/>
      <c r="CD75" s="42"/>
      <c r="CE75" s="42"/>
      <c r="CF75" s="58"/>
      <c r="CG75" s="42"/>
      <c r="CH75" s="42"/>
      <c r="CI75" s="42"/>
      <c r="CJ75" s="42"/>
      <c r="CK75" s="42"/>
      <c r="CL75" s="58"/>
      <c r="CM75" s="42"/>
      <c r="CN75" s="42"/>
      <c r="CO75" s="58"/>
      <c r="CP75" s="58"/>
      <c r="CQ75" s="58"/>
      <c r="CR75" s="61"/>
      <c r="CS75" s="58"/>
      <c r="CT75" s="58"/>
      <c r="CU75" s="42"/>
      <c r="CV75" s="42"/>
      <c r="CW75" s="42"/>
      <c r="CX75" s="58"/>
      <c r="CY75" s="42"/>
      <c r="CZ75" s="42"/>
      <c r="DA75" s="42"/>
      <c r="DB75" s="42"/>
      <c r="DC75" s="42"/>
      <c r="DD75" s="58"/>
      <c r="DE75" s="42"/>
      <c r="DF75" s="42"/>
      <c r="DG75" s="42"/>
    </row>
    <row r="76" spans="1:111" ht="12.75">
      <c r="A76" s="42"/>
      <c r="B76" s="42"/>
      <c r="C76" s="42"/>
      <c r="D76" s="42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42"/>
      <c r="P76" s="42"/>
      <c r="Q76" s="42"/>
      <c r="R76" s="58"/>
      <c r="S76" s="42"/>
      <c r="T76" s="42"/>
      <c r="U76" s="42"/>
      <c r="V76" s="58"/>
      <c r="W76" s="42"/>
      <c r="X76" s="42"/>
      <c r="Y76" s="42"/>
      <c r="Z76" s="58"/>
      <c r="AA76" s="58"/>
      <c r="AB76" s="58"/>
      <c r="AC76" s="42"/>
      <c r="AD76" s="58"/>
      <c r="AE76" s="61"/>
      <c r="AF76" s="58"/>
      <c r="AG76" s="42"/>
      <c r="AH76" s="42"/>
      <c r="AI76" s="42"/>
      <c r="AJ76" s="42"/>
      <c r="AK76" s="42"/>
      <c r="AL76" s="58"/>
      <c r="AM76" s="42"/>
      <c r="AN76" s="42"/>
      <c r="AO76" s="42"/>
      <c r="AP76" s="42"/>
      <c r="AQ76" s="42"/>
      <c r="AR76" s="58"/>
      <c r="AS76" s="42"/>
      <c r="AT76" s="42"/>
      <c r="AU76" s="42"/>
      <c r="AV76" s="58"/>
      <c r="AW76" s="58"/>
      <c r="AX76" s="58"/>
      <c r="AY76" s="42"/>
      <c r="AZ76" s="58"/>
      <c r="BA76" s="58"/>
      <c r="BB76" s="58"/>
      <c r="BC76" s="42"/>
      <c r="BD76" s="42"/>
      <c r="BE76" s="42"/>
      <c r="BF76" s="42"/>
      <c r="BG76" s="42"/>
      <c r="BH76" s="58"/>
      <c r="BI76" s="42"/>
      <c r="BJ76" s="42"/>
      <c r="BK76" s="58"/>
      <c r="BL76" s="58"/>
      <c r="BM76" s="58"/>
      <c r="BN76" s="58"/>
      <c r="BO76" s="58"/>
      <c r="BP76" s="58"/>
      <c r="BQ76" s="58"/>
      <c r="BR76" s="58"/>
      <c r="BS76" s="58"/>
      <c r="BT76" s="61"/>
      <c r="BU76" s="58"/>
      <c r="BV76" s="58"/>
      <c r="BW76" s="58"/>
      <c r="BX76" s="58"/>
      <c r="BY76" s="58"/>
      <c r="BZ76" s="58"/>
      <c r="CA76" s="58"/>
      <c r="CB76" s="58"/>
      <c r="CC76" s="42"/>
      <c r="CD76" s="42"/>
      <c r="CE76" s="42"/>
      <c r="CF76" s="58"/>
      <c r="CG76" s="42"/>
      <c r="CH76" s="42"/>
      <c r="CI76" s="42"/>
      <c r="CJ76" s="42"/>
      <c r="CK76" s="42"/>
      <c r="CL76" s="58"/>
      <c r="CM76" s="42"/>
      <c r="CN76" s="42"/>
      <c r="CO76" s="58"/>
      <c r="CP76" s="58"/>
      <c r="CQ76" s="58"/>
      <c r="CR76" s="61"/>
      <c r="CS76" s="58"/>
      <c r="CT76" s="58"/>
      <c r="CU76" s="42"/>
      <c r="CV76" s="42"/>
      <c r="CW76" s="42"/>
      <c r="CX76" s="58"/>
      <c r="CY76" s="42"/>
      <c r="CZ76" s="42"/>
      <c r="DA76" s="42"/>
      <c r="DB76" s="42"/>
      <c r="DC76" s="42"/>
      <c r="DD76" s="58"/>
      <c r="DE76" s="42"/>
      <c r="DF76" s="42"/>
      <c r="DG76" s="42"/>
    </row>
    <row r="77" spans="1:111" ht="12.75">
      <c r="A77" s="42"/>
      <c r="B77" s="42"/>
      <c r="C77" s="42"/>
      <c r="D77" s="42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42"/>
      <c r="P77" s="42"/>
      <c r="Q77" s="42"/>
      <c r="R77" s="58"/>
      <c r="S77" s="42"/>
      <c r="T77" s="42"/>
      <c r="U77" s="42"/>
      <c r="V77" s="58"/>
      <c r="W77" s="42"/>
      <c r="X77" s="42"/>
      <c r="Y77" s="42"/>
      <c r="Z77" s="58"/>
      <c r="AA77" s="58"/>
      <c r="AB77" s="58"/>
      <c r="AC77" s="42"/>
      <c r="AD77" s="58"/>
      <c r="AE77" s="61"/>
      <c r="AF77" s="58"/>
      <c r="AG77" s="42"/>
      <c r="AH77" s="42"/>
      <c r="AI77" s="42"/>
      <c r="AJ77" s="42"/>
      <c r="AK77" s="42"/>
      <c r="AL77" s="58"/>
      <c r="AM77" s="42"/>
      <c r="AN77" s="42"/>
      <c r="AO77" s="42"/>
      <c r="AP77" s="42"/>
      <c r="AQ77" s="42"/>
      <c r="AR77" s="58"/>
      <c r="AS77" s="42"/>
      <c r="AT77" s="42"/>
      <c r="AU77" s="42"/>
      <c r="AV77" s="58"/>
      <c r="AW77" s="58"/>
      <c r="AX77" s="58"/>
      <c r="AY77" s="42"/>
      <c r="AZ77" s="58"/>
      <c r="BA77" s="58"/>
      <c r="BB77" s="58"/>
      <c r="BC77" s="42"/>
      <c r="BD77" s="42"/>
      <c r="BE77" s="42"/>
      <c r="BF77" s="42"/>
      <c r="BG77" s="42"/>
      <c r="BH77" s="58"/>
      <c r="BI77" s="42"/>
      <c r="BJ77" s="42"/>
      <c r="BK77" s="58"/>
      <c r="BL77" s="58"/>
      <c r="BM77" s="58"/>
      <c r="BN77" s="58"/>
      <c r="BO77" s="58"/>
      <c r="BP77" s="58"/>
      <c r="BQ77" s="58"/>
      <c r="BR77" s="58"/>
      <c r="BS77" s="58"/>
      <c r="BT77" s="61"/>
      <c r="BU77" s="58"/>
      <c r="BV77" s="58"/>
      <c r="BW77" s="58"/>
      <c r="BX77" s="58"/>
      <c r="BY77" s="58"/>
      <c r="BZ77" s="58"/>
      <c r="CA77" s="58"/>
      <c r="CB77" s="58"/>
      <c r="CC77" s="42"/>
      <c r="CD77" s="42"/>
      <c r="CE77" s="42"/>
      <c r="CF77" s="58"/>
      <c r="CG77" s="42"/>
      <c r="CH77" s="42"/>
      <c r="CI77" s="42"/>
      <c r="CJ77" s="42"/>
      <c r="CK77" s="42"/>
      <c r="CL77" s="58"/>
      <c r="CM77" s="42"/>
      <c r="CN77" s="42"/>
      <c r="CO77" s="58"/>
      <c r="CP77" s="58"/>
      <c r="CQ77" s="58"/>
      <c r="CR77" s="61"/>
      <c r="CS77" s="58"/>
      <c r="CT77" s="58"/>
      <c r="CU77" s="42"/>
      <c r="CV77" s="42"/>
      <c r="CW77" s="42"/>
      <c r="CX77" s="58"/>
      <c r="CY77" s="42"/>
      <c r="CZ77" s="42"/>
      <c r="DA77" s="42"/>
      <c r="DB77" s="42"/>
      <c r="DC77" s="42"/>
      <c r="DD77" s="58"/>
      <c r="DE77" s="42"/>
      <c r="DF77" s="42"/>
      <c r="DG77" s="42"/>
    </row>
    <row r="78" spans="1:111" ht="12.75">
      <c r="A78" s="42"/>
      <c r="B78" s="42"/>
      <c r="C78" s="42"/>
      <c r="D78" s="42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42"/>
      <c r="P78" s="42"/>
      <c r="Q78" s="42"/>
      <c r="R78" s="58"/>
      <c r="S78" s="42"/>
      <c r="T78" s="42"/>
      <c r="U78" s="42"/>
      <c r="V78" s="58"/>
      <c r="W78" s="42"/>
      <c r="X78" s="42"/>
      <c r="Y78" s="42"/>
      <c r="Z78" s="58"/>
      <c r="AA78" s="58"/>
      <c r="AB78" s="58"/>
      <c r="AC78" s="42"/>
      <c r="AD78" s="58"/>
      <c r="AE78" s="61"/>
      <c r="AF78" s="58"/>
      <c r="AG78" s="42"/>
      <c r="AH78" s="42"/>
      <c r="AI78" s="42"/>
      <c r="AJ78" s="42"/>
      <c r="AK78" s="42"/>
      <c r="AL78" s="58"/>
      <c r="AM78" s="42"/>
      <c r="AN78" s="42"/>
      <c r="AO78" s="42"/>
      <c r="AP78" s="42"/>
      <c r="AQ78" s="42"/>
      <c r="AR78" s="58"/>
      <c r="AS78" s="42"/>
      <c r="AT78" s="42"/>
      <c r="AU78" s="42"/>
      <c r="AV78" s="58"/>
      <c r="AW78" s="58"/>
      <c r="AX78" s="58"/>
      <c r="AY78" s="42"/>
      <c r="AZ78" s="58"/>
      <c r="BA78" s="58"/>
      <c r="BB78" s="58"/>
      <c r="BC78" s="42"/>
      <c r="BD78" s="42"/>
      <c r="BE78" s="42"/>
      <c r="BF78" s="42"/>
      <c r="BG78" s="42"/>
      <c r="BH78" s="58"/>
      <c r="BI78" s="42"/>
      <c r="BJ78" s="42"/>
      <c r="BK78" s="58"/>
      <c r="BL78" s="58"/>
      <c r="BM78" s="58"/>
      <c r="BN78" s="58"/>
      <c r="BO78" s="58"/>
      <c r="BP78" s="58"/>
      <c r="BQ78" s="58"/>
      <c r="BR78" s="58"/>
      <c r="BS78" s="58"/>
      <c r="BT78" s="61"/>
      <c r="BU78" s="58"/>
      <c r="BV78" s="58"/>
      <c r="BW78" s="58"/>
      <c r="BX78" s="58"/>
      <c r="BY78" s="58"/>
      <c r="BZ78" s="58"/>
      <c r="CA78" s="58"/>
      <c r="CB78" s="58"/>
      <c r="CC78" s="42"/>
      <c r="CD78" s="42"/>
      <c r="CE78" s="42"/>
      <c r="CF78" s="58"/>
      <c r="CG78" s="42"/>
      <c r="CH78" s="42"/>
      <c r="CI78" s="42"/>
      <c r="CJ78" s="42"/>
      <c r="CK78" s="42"/>
      <c r="CL78" s="58"/>
      <c r="CM78" s="42"/>
      <c r="CN78" s="42"/>
      <c r="CO78" s="58"/>
      <c r="CP78" s="58"/>
      <c r="CQ78" s="58"/>
      <c r="CR78" s="61"/>
      <c r="CS78" s="58"/>
      <c r="CT78" s="58"/>
      <c r="CU78" s="42"/>
      <c r="CV78" s="42"/>
      <c r="CW78" s="42"/>
      <c r="CX78" s="58"/>
      <c r="CY78" s="42"/>
      <c r="CZ78" s="42"/>
      <c r="DA78" s="42"/>
      <c r="DB78" s="42"/>
      <c r="DC78" s="42"/>
      <c r="DD78" s="58"/>
      <c r="DE78" s="42"/>
      <c r="DF78" s="42"/>
      <c r="DG78" s="42"/>
    </row>
    <row r="79" spans="1:111" ht="12.75">
      <c r="A79" s="42"/>
      <c r="B79" s="42"/>
      <c r="C79" s="42"/>
      <c r="D79" s="42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42"/>
      <c r="P79" s="42"/>
      <c r="Q79" s="42"/>
      <c r="R79" s="58"/>
      <c r="S79" s="42"/>
      <c r="T79" s="42"/>
      <c r="U79" s="42"/>
      <c r="V79" s="58"/>
      <c r="W79" s="42"/>
      <c r="X79" s="42"/>
      <c r="Y79" s="42"/>
      <c r="Z79" s="58"/>
      <c r="AA79" s="58"/>
      <c r="AB79" s="58"/>
      <c r="AC79" s="42"/>
      <c r="AD79" s="58"/>
      <c r="AE79" s="61"/>
      <c r="AF79" s="58"/>
      <c r="AG79" s="42"/>
      <c r="AH79" s="42"/>
      <c r="AI79" s="42"/>
      <c r="AJ79" s="42"/>
      <c r="AK79" s="42"/>
      <c r="AL79" s="58"/>
      <c r="AM79" s="42"/>
      <c r="AN79" s="42"/>
      <c r="AO79" s="42"/>
      <c r="AP79" s="42"/>
      <c r="AQ79" s="42"/>
      <c r="AR79" s="58"/>
      <c r="AS79" s="42"/>
      <c r="AT79" s="42"/>
      <c r="AU79" s="42"/>
      <c r="AV79" s="58"/>
      <c r="AW79" s="58"/>
      <c r="AX79" s="58"/>
      <c r="AY79" s="42"/>
      <c r="AZ79" s="58"/>
      <c r="BA79" s="58"/>
      <c r="BB79" s="58"/>
      <c r="BC79" s="42"/>
      <c r="BD79" s="42"/>
      <c r="BE79" s="42"/>
      <c r="BF79" s="42"/>
      <c r="BG79" s="42"/>
      <c r="BH79" s="58"/>
      <c r="BI79" s="42"/>
      <c r="BJ79" s="42"/>
      <c r="BK79" s="58"/>
      <c r="BL79" s="58"/>
      <c r="BM79" s="58"/>
      <c r="BN79" s="58"/>
      <c r="BO79" s="58"/>
      <c r="BP79" s="58"/>
      <c r="BQ79" s="58"/>
      <c r="BR79" s="58"/>
      <c r="BS79" s="58"/>
      <c r="BT79" s="61"/>
      <c r="BU79" s="58"/>
      <c r="BV79" s="58"/>
      <c r="BW79" s="58"/>
      <c r="BX79" s="58"/>
      <c r="BY79" s="58"/>
      <c r="BZ79" s="58"/>
      <c r="CA79" s="58"/>
      <c r="CB79" s="58"/>
      <c r="CC79" s="42"/>
      <c r="CD79" s="42"/>
      <c r="CE79" s="42"/>
      <c r="CF79" s="58"/>
      <c r="CG79" s="42"/>
      <c r="CH79" s="42"/>
      <c r="CI79" s="42"/>
      <c r="CJ79" s="42"/>
      <c r="CK79" s="42"/>
      <c r="CL79" s="58"/>
      <c r="CM79" s="42"/>
      <c r="CN79" s="42"/>
      <c r="CO79" s="58"/>
      <c r="CP79" s="58"/>
      <c r="CQ79" s="58"/>
      <c r="CR79" s="61"/>
      <c r="CS79" s="58"/>
      <c r="CT79" s="58"/>
      <c r="CU79" s="42"/>
      <c r="CV79" s="42"/>
      <c r="CW79" s="42"/>
      <c r="CX79" s="58"/>
      <c r="CY79" s="42"/>
      <c r="CZ79" s="42"/>
      <c r="DA79" s="42"/>
      <c r="DB79" s="42"/>
      <c r="DC79" s="42"/>
      <c r="DD79" s="58"/>
      <c r="DE79" s="42"/>
      <c r="DF79" s="42"/>
      <c r="DG79" s="42"/>
    </row>
    <row r="80" spans="1:111" ht="12.75">
      <c r="A80" s="42"/>
      <c r="B80" s="42"/>
      <c r="C80" s="42"/>
      <c r="D80" s="42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42"/>
      <c r="P80" s="42"/>
      <c r="Q80" s="42"/>
      <c r="R80" s="58"/>
      <c r="S80" s="42"/>
      <c r="T80" s="42"/>
      <c r="U80" s="42"/>
      <c r="V80" s="58"/>
      <c r="W80" s="42"/>
      <c r="X80" s="42"/>
      <c r="Y80" s="42"/>
      <c r="Z80" s="58"/>
      <c r="AA80" s="58"/>
      <c r="AB80" s="58"/>
      <c r="AC80" s="42"/>
      <c r="AD80" s="58"/>
      <c r="AE80" s="61"/>
      <c r="AF80" s="58"/>
      <c r="AG80" s="42"/>
      <c r="AH80" s="42"/>
      <c r="AI80" s="42"/>
      <c r="AJ80" s="42"/>
      <c r="AK80" s="42"/>
      <c r="AL80" s="58"/>
      <c r="AM80" s="42"/>
      <c r="AN80" s="42"/>
      <c r="AO80" s="42"/>
      <c r="AP80" s="42"/>
      <c r="AQ80" s="42"/>
      <c r="AR80" s="58"/>
      <c r="AS80" s="42"/>
      <c r="AT80" s="42"/>
      <c r="AU80" s="42"/>
      <c r="AV80" s="58"/>
      <c r="AW80" s="58"/>
      <c r="AX80" s="58"/>
      <c r="AY80" s="42"/>
      <c r="AZ80" s="58"/>
      <c r="BA80" s="58"/>
      <c r="BB80" s="58"/>
      <c r="BC80" s="42"/>
      <c r="BD80" s="42"/>
      <c r="BE80" s="42"/>
      <c r="BF80" s="42"/>
      <c r="BG80" s="42"/>
      <c r="BH80" s="58"/>
      <c r="BI80" s="42"/>
      <c r="BJ80" s="42"/>
      <c r="BK80" s="58"/>
      <c r="BL80" s="58"/>
      <c r="BM80" s="58"/>
      <c r="BN80" s="58"/>
      <c r="BO80" s="58"/>
      <c r="BP80" s="58"/>
      <c r="BQ80" s="58"/>
      <c r="BR80" s="58"/>
      <c r="BS80" s="58"/>
      <c r="BT80" s="61"/>
      <c r="BU80" s="58"/>
      <c r="BV80" s="58"/>
      <c r="BW80" s="58"/>
      <c r="BX80" s="58"/>
      <c r="BY80" s="58"/>
      <c r="BZ80" s="58"/>
      <c r="CA80" s="58"/>
      <c r="CB80" s="58"/>
      <c r="CC80" s="42"/>
      <c r="CD80" s="42"/>
      <c r="CE80" s="42"/>
      <c r="CF80" s="58"/>
      <c r="CG80" s="42"/>
      <c r="CH80" s="42"/>
      <c r="CI80" s="42"/>
      <c r="CJ80" s="42"/>
      <c r="CK80" s="42"/>
      <c r="CL80" s="58"/>
      <c r="CM80" s="42"/>
      <c r="CN80" s="42"/>
      <c r="CO80" s="58"/>
      <c r="CP80" s="58"/>
      <c r="CQ80" s="58"/>
      <c r="CR80" s="61"/>
      <c r="CS80" s="58"/>
      <c r="CT80" s="58"/>
      <c r="CU80" s="42"/>
      <c r="CV80" s="42"/>
      <c r="CW80" s="42"/>
      <c r="CX80" s="58"/>
      <c r="CY80" s="42"/>
      <c r="CZ80" s="42"/>
      <c r="DA80" s="42"/>
      <c r="DB80" s="42"/>
      <c r="DC80" s="42"/>
      <c r="DD80" s="58"/>
      <c r="DE80" s="42"/>
      <c r="DF80" s="42"/>
      <c r="DG80" s="42"/>
    </row>
    <row r="81" spans="1:111" ht="12.75">
      <c r="A81" s="42"/>
      <c r="B81" s="42"/>
      <c r="C81" s="42"/>
      <c r="D81" s="42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42"/>
      <c r="P81" s="42"/>
      <c r="Q81" s="42"/>
      <c r="R81" s="58"/>
      <c r="S81" s="42"/>
      <c r="T81" s="42"/>
      <c r="U81" s="42"/>
      <c r="V81" s="58"/>
      <c r="W81" s="42"/>
      <c r="X81" s="42"/>
      <c r="Y81" s="42"/>
      <c r="Z81" s="58"/>
      <c r="AA81" s="58"/>
      <c r="AB81" s="58"/>
      <c r="AC81" s="42"/>
      <c r="AD81" s="58"/>
      <c r="AE81" s="61"/>
      <c r="AF81" s="58"/>
      <c r="AG81" s="42"/>
      <c r="AH81" s="42"/>
      <c r="AI81" s="42"/>
      <c r="AJ81" s="42"/>
      <c r="AK81" s="42"/>
      <c r="AL81" s="58"/>
      <c r="AM81" s="42"/>
      <c r="AN81" s="42"/>
      <c r="AO81" s="42"/>
      <c r="AP81" s="42"/>
      <c r="AQ81" s="42"/>
      <c r="AR81" s="58"/>
      <c r="AS81" s="42"/>
      <c r="AT81" s="42"/>
      <c r="AU81" s="42"/>
      <c r="AV81" s="58"/>
      <c r="AW81" s="58"/>
      <c r="AX81" s="58"/>
      <c r="AY81" s="42"/>
      <c r="AZ81" s="58"/>
      <c r="BA81" s="58"/>
      <c r="BB81" s="58"/>
      <c r="BC81" s="42"/>
      <c r="BD81" s="42"/>
      <c r="BE81" s="42"/>
      <c r="BF81" s="42"/>
      <c r="BG81" s="42"/>
      <c r="BH81" s="58"/>
      <c r="BI81" s="42"/>
      <c r="BJ81" s="42"/>
      <c r="BK81" s="58"/>
      <c r="BL81" s="58"/>
      <c r="BM81" s="58"/>
      <c r="BN81" s="58"/>
      <c r="BO81" s="58"/>
      <c r="BP81" s="58"/>
      <c r="BQ81" s="58"/>
      <c r="BR81" s="58"/>
      <c r="BS81" s="58"/>
      <c r="BT81" s="61"/>
      <c r="BU81" s="58"/>
      <c r="BV81" s="58"/>
      <c r="BW81" s="58"/>
      <c r="BX81" s="58"/>
      <c r="BY81" s="58"/>
      <c r="BZ81" s="58"/>
      <c r="CA81" s="58"/>
      <c r="CB81" s="58"/>
      <c r="CC81" s="42"/>
      <c r="CD81" s="42"/>
      <c r="CE81" s="42"/>
      <c r="CF81" s="58"/>
      <c r="CG81" s="42"/>
      <c r="CH81" s="42"/>
      <c r="CI81" s="42"/>
      <c r="CJ81" s="42"/>
      <c r="CK81" s="42"/>
      <c r="CL81" s="58"/>
      <c r="CM81" s="42"/>
      <c r="CN81" s="42"/>
      <c r="CO81" s="58"/>
      <c r="CP81" s="58"/>
      <c r="CQ81" s="58"/>
      <c r="CR81" s="61"/>
      <c r="CS81" s="58"/>
      <c r="CT81" s="58"/>
      <c r="CU81" s="42"/>
      <c r="CV81" s="42"/>
      <c r="CW81" s="42"/>
      <c r="CX81" s="58"/>
      <c r="CY81" s="42"/>
      <c r="CZ81" s="42"/>
      <c r="DA81" s="42"/>
      <c r="DB81" s="42"/>
      <c r="DC81" s="42"/>
      <c r="DD81" s="58"/>
      <c r="DE81" s="42"/>
      <c r="DF81" s="42"/>
      <c r="DG81" s="42"/>
    </row>
    <row r="82" spans="1:111" ht="12.75">
      <c r="A82" s="42"/>
      <c r="B82" s="42"/>
      <c r="C82" s="42"/>
      <c r="D82" s="42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42"/>
      <c r="P82" s="42"/>
      <c r="Q82" s="42"/>
      <c r="R82" s="58"/>
      <c r="S82" s="42"/>
      <c r="T82" s="42"/>
      <c r="U82" s="42"/>
      <c r="V82" s="58"/>
      <c r="W82" s="42"/>
      <c r="X82" s="42"/>
      <c r="Y82" s="42"/>
      <c r="Z82" s="58"/>
      <c r="AA82" s="58"/>
      <c r="AB82" s="58"/>
      <c r="AC82" s="42"/>
      <c r="AD82" s="58"/>
      <c r="AE82" s="61"/>
      <c r="AF82" s="58"/>
      <c r="AG82" s="42"/>
      <c r="AH82" s="42"/>
      <c r="AI82" s="42"/>
      <c r="AJ82" s="42"/>
      <c r="AK82" s="42"/>
      <c r="AL82" s="58"/>
      <c r="AM82" s="42"/>
      <c r="AN82" s="42"/>
      <c r="AO82" s="42"/>
      <c r="AP82" s="42"/>
      <c r="AQ82" s="42"/>
      <c r="AR82" s="58"/>
      <c r="AS82" s="42"/>
      <c r="AT82" s="42"/>
      <c r="AU82" s="42"/>
      <c r="AV82" s="58"/>
      <c r="AW82" s="58"/>
      <c r="AX82" s="58"/>
      <c r="AY82" s="42"/>
      <c r="AZ82" s="58"/>
      <c r="BA82" s="58"/>
      <c r="BB82" s="58"/>
      <c r="BC82" s="42"/>
      <c r="BD82" s="42"/>
      <c r="BE82" s="42"/>
      <c r="BF82" s="42"/>
      <c r="BG82" s="42"/>
      <c r="BH82" s="58"/>
      <c r="BI82" s="42"/>
      <c r="BJ82" s="42"/>
      <c r="BK82" s="58"/>
      <c r="BL82" s="58"/>
      <c r="BM82" s="58"/>
      <c r="BN82" s="58"/>
      <c r="BO82" s="58"/>
      <c r="BP82" s="58"/>
      <c r="BQ82" s="58"/>
      <c r="BR82" s="58"/>
      <c r="BS82" s="58"/>
      <c r="BT82" s="61"/>
      <c r="BU82" s="58"/>
      <c r="BV82" s="58"/>
      <c r="BW82" s="58"/>
      <c r="BX82" s="58"/>
      <c r="BY82" s="58"/>
      <c r="BZ82" s="58"/>
      <c r="CA82" s="58"/>
      <c r="CB82" s="58"/>
      <c r="CC82" s="42"/>
      <c r="CD82" s="42"/>
      <c r="CE82" s="42"/>
      <c r="CF82" s="58"/>
      <c r="CG82" s="42"/>
      <c r="CH82" s="42"/>
      <c r="CI82" s="42"/>
      <c r="CJ82" s="42"/>
      <c r="CK82" s="42"/>
      <c r="CL82" s="58"/>
      <c r="CM82" s="42"/>
      <c r="CN82" s="42"/>
      <c r="CO82" s="58"/>
      <c r="CP82" s="58"/>
      <c r="CQ82" s="58"/>
      <c r="CR82" s="61"/>
      <c r="CS82" s="58"/>
      <c r="CT82" s="58"/>
      <c r="CU82" s="42"/>
      <c r="CV82" s="42"/>
      <c r="CW82" s="42"/>
      <c r="CX82" s="58"/>
      <c r="CY82" s="42"/>
      <c r="CZ82" s="42"/>
      <c r="DA82" s="42"/>
      <c r="DB82" s="42"/>
      <c r="DC82" s="42"/>
      <c r="DD82" s="58"/>
      <c r="DE82" s="42"/>
      <c r="DF82" s="42"/>
      <c r="DG82" s="42"/>
    </row>
    <row r="83" spans="1:111" ht="12.75">
      <c r="A83" s="42"/>
      <c r="B83" s="42"/>
      <c r="C83" s="42"/>
      <c r="D83" s="42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42"/>
      <c r="P83" s="42"/>
      <c r="Q83" s="42"/>
      <c r="R83" s="58"/>
      <c r="S83" s="42"/>
      <c r="T83" s="42"/>
      <c r="U83" s="42"/>
      <c r="V83" s="58"/>
      <c r="W83" s="42"/>
      <c r="X83" s="42"/>
      <c r="Y83" s="42"/>
      <c r="Z83" s="58"/>
      <c r="AA83" s="58"/>
      <c r="AB83" s="58"/>
      <c r="AC83" s="42"/>
      <c r="AD83" s="58"/>
      <c r="AE83" s="61"/>
      <c r="AF83" s="58"/>
      <c r="AG83" s="42"/>
      <c r="AH83" s="42"/>
      <c r="AI83" s="42"/>
      <c r="AJ83" s="42"/>
      <c r="AK83" s="42"/>
      <c r="AL83" s="58"/>
      <c r="AM83" s="42"/>
      <c r="AN83" s="42"/>
      <c r="AO83" s="42"/>
      <c r="AP83" s="42"/>
      <c r="AQ83" s="42"/>
      <c r="AR83" s="58"/>
      <c r="AS83" s="42"/>
      <c r="AT83" s="42"/>
      <c r="AU83" s="42"/>
      <c r="AV83" s="58"/>
      <c r="AW83" s="58"/>
      <c r="AX83" s="58"/>
      <c r="AY83" s="42"/>
      <c r="AZ83" s="58"/>
      <c r="BA83" s="58"/>
      <c r="BB83" s="58"/>
      <c r="BC83" s="42"/>
      <c r="BD83" s="42"/>
      <c r="BE83" s="42"/>
      <c r="BF83" s="42"/>
      <c r="BG83" s="42"/>
      <c r="BH83" s="58"/>
      <c r="BI83" s="42"/>
      <c r="BJ83" s="42"/>
      <c r="BK83" s="58"/>
      <c r="BL83" s="58"/>
      <c r="BM83" s="58"/>
      <c r="BN83" s="58"/>
      <c r="BO83" s="58"/>
      <c r="BP83" s="58"/>
      <c r="BQ83" s="58"/>
      <c r="BR83" s="58"/>
      <c r="BS83" s="58"/>
      <c r="BT83" s="61"/>
      <c r="BU83" s="58"/>
      <c r="BV83" s="58"/>
      <c r="BW83" s="58"/>
      <c r="BX83" s="58"/>
      <c r="BY83" s="58"/>
      <c r="BZ83" s="58"/>
      <c r="CA83" s="58"/>
      <c r="CB83" s="58"/>
      <c r="CC83" s="42"/>
      <c r="CD83" s="42"/>
      <c r="CE83" s="42"/>
      <c r="CF83" s="58"/>
      <c r="CG83" s="42"/>
      <c r="CH83" s="42"/>
      <c r="CI83" s="42"/>
      <c r="CJ83" s="42"/>
      <c r="CK83" s="42"/>
      <c r="CL83" s="58"/>
      <c r="CM83" s="42"/>
      <c r="CN83" s="42"/>
      <c r="CO83" s="58"/>
      <c r="CP83" s="58"/>
      <c r="CQ83" s="58"/>
      <c r="CR83" s="61"/>
      <c r="CS83" s="58"/>
      <c r="CT83" s="58"/>
      <c r="CU83" s="42"/>
      <c r="CV83" s="42"/>
      <c r="CW83" s="42"/>
      <c r="CX83" s="58"/>
      <c r="CY83" s="42"/>
      <c r="CZ83" s="42"/>
      <c r="DA83" s="42"/>
      <c r="DB83" s="42"/>
      <c r="DC83" s="42"/>
      <c r="DD83" s="58"/>
      <c r="DE83" s="42"/>
      <c r="DF83" s="42"/>
      <c r="DG83" s="42"/>
    </row>
    <row r="84" spans="1:111" ht="12.75">
      <c r="A84" s="42"/>
      <c r="B84" s="42"/>
      <c r="C84" s="42"/>
      <c r="D84" s="42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42"/>
      <c r="P84" s="42"/>
      <c r="Q84" s="42"/>
      <c r="R84" s="58"/>
      <c r="S84" s="42"/>
      <c r="T84" s="42"/>
      <c r="U84" s="42"/>
      <c r="V84" s="58"/>
      <c r="W84" s="42"/>
      <c r="X84" s="42"/>
      <c r="Y84" s="42"/>
      <c r="Z84" s="58"/>
      <c r="AA84" s="58"/>
      <c r="AB84" s="58"/>
      <c r="AC84" s="42"/>
      <c r="AD84" s="58"/>
      <c r="AE84" s="61"/>
      <c r="AF84" s="58"/>
      <c r="AG84" s="42"/>
      <c r="AH84" s="42"/>
      <c r="AI84" s="42"/>
      <c r="AJ84" s="42"/>
      <c r="AK84" s="42"/>
      <c r="AL84" s="58"/>
      <c r="AM84" s="42"/>
      <c r="AN84" s="42"/>
      <c r="AO84" s="42"/>
      <c r="AP84" s="42"/>
      <c r="AQ84" s="42"/>
      <c r="AR84" s="58"/>
      <c r="AS84" s="42"/>
      <c r="AT84" s="42"/>
      <c r="AU84" s="42"/>
      <c r="AV84" s="58"/>
      <c r="AW84" s="58"/>
      <c r="AX84" s="58"/>
      <c r="AY84" s="42"/>
      <c r="AZ84" s="58"/>
      <c r="BA84" s="58"/>
      <c r="BB84" s="58"/>
      <c r="BC84" s="42"/>
      <c r="BD84" s="42"/>
      <c r="BE84" s="42"/>
      <c r="BF84" s="42"/>
      <c r="BG84" s="42"/>
      <c r="BH84" s="58"/>
      <c r="BI84" s="42"/>
      <c r="BJ84" s="42"/>
      <c r="BK84" s="58"/>
      <c r="BL84" s="58"/>
      <c r="BM84" s="58"/>
      <c r="BN84" s="58"/>
      <c r="BO84" s="58"/>
      <c r="BP84" s="58"/>
      <c r="BQ84" s="58"/>
      <c r="BR84" s="58"/>
      <c r="BS84" s="58"/>
      <c r="BT84" s="61"/>
      <c r="BU84" s="58"/>
      <c r="BV84" s="58"/>
      <c r="BW84" s="58"/>
      <c r="BX84" s="58"/>
      <c r="BY84" s="58"/>
      <c r="BZ84" s="58"/>
      <c r="CA84" s="58"/>
      <c r="CB84" s="58"/>
      <c r="CC84" s="42"/>
      <c r="CD84" s="42"/>
      <c r="CE84" s="42"/>
      <c r="CF84" s="58"/>
      <c r="CG84" s="42"/>
      <c r="CH84" s="42"/>
      <c r="CI84" s="42"/>
      <c r="CJ84" s="42"/>
      <c r="CK84" s="42"/>
      <c r="CL84" s="58"/>
      <c r="CM84" s="42"/>
      <c r="CN84" s="42"/>
      <c r="CO84" s="58"/>
      <c r="CP84" s="58"/>
      <c r="CQ84" s="58"/>
      <c r="CR84" s="61"/>
      <c r="CS84" s="58"/>
      <c r="CT84" s="58"/>
      <c r="CU84" s="42"/>
      <c r="CV84" s="42"/>
      <c r="CW84" s="42"/>
      <c r="CX84" s="58"/>
      <c r="CY84" s="42"/>
      <c r="CZ84" s="42"/>
      <c r="DA84" s="42"/>
      <c r="DB84" s="42"/>
      <c r="DC84" s="42"/>
      <c r="DD84" s="58"/>
      <c r="DE84" s="42"/>
      <c r="DF84" s="42"/>
      <c r="DG84" s="42"/>
    </row>
    <row r="85" spans="1:111" ht="12.75">
      <c r="A85" s="42"/>
      <c r="B85" s="42"/>
      <c r="C85" s="42"/>
      <c r="D85" s="42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42"/>
      <c r="P85" s="42"/>
      <c r="Q85" s="42"/>
      <c r="R85" s="58"/>
      <c r="S85" s="42"/>
      <c r="T85" s="42"/>
      <c r="U85" s="42"/>
      <c r="V85" s="58"/>
      <c r="W85" s="42"/>
      <c r="X85" s="42"/>
      <c r="Y85" s="42"/>
      <c r="Z85" s="58"/>
      <c r="AA85" s="58"/>
      <c r="AB85" s="58"/>
      <c r="AC85" s="42"/>
      <c r="AD85" s="58"/>
      <c r="AE85" s="61"/>
      <c r="AF85" s="58"/>
      <c r="AG85" s="42"/>
      <c r="AH85" s="42"/>
      <c r="AI85" s="42"/>
      <c r="AJ85" s="42"/>
      <c r="AK85" s="42"/>
      <c r="AL85" s="58"/>
      <c r="AM85" s="42"/>
      <c r="AN85" s="42"/>
      <c r="AO85" s="42"/>
      <c r="AP85" s="42"/>
      <c r="AQ85" s="42"/>
      <c r="AR85" s="58"/>
      <c r="AS85" s="42"/>
      <c r="AT85" s="42"/>
      <c r="AU85" s="42"/>
      <c r="AV85" s="58"/>
      <c r="AW85" s="58"/>
      <c r="AX85" s="58"/>
      <c r="AY85" s="42"/>
      <c r="AZ85" s="58"/>
      <c r="BA85" s="58"/>
      <c r="BB85" s="58"/>
      <c r="BC85" s="42"/>
      <c r="BD85" s="42"/>
      <c r="BE85" s="42"/>
      <c r="BF85" s="42"/>
      <c r="BG85" s="42"/>
      <c r="BH85" s="58"/>
      <c r="BI85" s="42"/>
      <c r="BJ85" s="42"/>
      <c r="BK85" s="58"/>
      <c r="BL85" s="58"/>
      <c r="BM85" s="58"/>
      <c r="BN85" s="58"/>
      <c r="BO85" s="58"/>
      <c r="BP85" s="58"/>
      <c r="BQ85" s="58"/>
      <c r="BR85" s="58"/>
      <c r="BS85" s="58"/>
      <c r="BT85" s="61"/>
      <c r="BU85" s="58"/>
      <c r="BV85" s="58"/>
      <c r="BW85" s="58"/>
      <c r="BX85" s="58"/>
      <c r="BY85" s="58"/>
      <c r="BZ85" s="58"/>
      <c r="CA85" s="58"/>
      <c r="CB85" s="58"/>
      <c r="CC85" s="42"/>
      <c r="CD85" s="42"/>
      <c r="CE85" s="42"/>
      <c r="CF85" s="58"/>
      <c r="CG85" s="42"/>
      <c r="CH85" s="42"/>
      <c r="CI85" s="42"/>
      <c r="CJ85" s="42"/>
      <c r="CK85" s="42"/>
      <c r="CL85" s="58"/>
      <c r="CM85" s="42"/>
      <c r="CN85" s="42"/>
      <c r="CO85" s="58"/>
      <c r="CP85" s="58"/>
      <c r="CQ85" s="58"/>
      <c r="CR85" s="61"/>
      <c r="CS85" s="58"/>
      <c r="CT85" s="58"/>
      <c r="CU85" s="42"/>
      <c r="CV85" s="42"/>
      <c r="CW85" s="42"/>
      <c r="CX85" s="58"/>
      <c r="CY85" s="42"/>
      <c r="CZ85" s="42"/>
      <c r="DA85" s="42"/>
      <c r="DB85" s="42"/>
      <c r="DC85" s="42"/>
      <c r="DD85" s="58"/>
      <c r="DE85" s="42"/>
      <c r="DF85" s="42"/>
      <c r="DG85" s="42"/>
    </row>
    <row r="86" spans="1:111" ht="12.75">
      <c r="A86" s="42"/>
      <c r="B86" s="42"/>
      <c r="C86" s="42"/>
      <c r="D86" s="42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42"/>
      <c r="P86" s="42"/>
      <c r="Q86" s="42"/>
      <c r="R86" s="58"/>
      <c r="S86" s="42"/>
      <c r="T86" s="42"/>
      <c r="U86" s="42"/>
      <c r="V86" s="58"/>
      <c r="W86" s="42"/>
      <c r="X86" s="42"/>
      <c r="Y86" s="42"/>
      <c r="Z86" s="58"/>
      <c r="AA86" s="58"/>
      <c r="AB86" s="58"/>
      <c r="AC86" s="42"/>
      <c r="AD86" s="58"/>
      <c r="AE86" s="61"/>
      <c r="AF86" s="58"/>
      <c r="AG86" s="42"/>
      <c r="AH86" s="42"/>
      <c r="AI86" s="42"/>
      <c r="AJ86" s="42"/>
      <c r="AK86" s="42"/>
      <c r="AL86" s="58"/>
      <c r="AM86" s="42"/>
      <c r="AN86" s="42"/>
      <c r="AO86" s="42"/>
      <c r="AP86" s="42"/>
      <c r="AQ86" s="42"/>
      <c r="AR86" s="58"/>
      <c r="AS86" s="42"/>
      <c r="AT86" s="42"/>
      <c r="AU86" s="42"/>
      <c r="AV86" s="58"/>
      <c r="AW86" s="58"/>
      <c r="AX86" s="58"/>
      <c r="AY86" s="42"/>
      <c r="AZ86" s="58"/>
      <c r="BA86" s="58"/>
      <c r="BB86" s="58"/>
      <c r="BC86" s="42"/>
      <c r="BD86" s="42"/>
      <c r="BE86" s="42"/>
      <c r="BF86" s="42"/>
      <c r="BG86" s="42"/>
      <c r="BH86" s="58"/>
      <c r="BI86" s="42"/>
      <c r="BJ86" s="42"/>
      <c r="BK86" s="58"/>
      <c r="BL86" s="58"/>
      <c r="BM86" s="58"/>
      <c r="BN86" s="58"/>
      <c r="BO86" s="58"/>
      <c r="BP86" s="58"/>
      <c r="BQ86" s="58"/>
      <c r="BR86" s="58"/>
      <c r="BS86" s="58"/>
      <c r="BT86" s="61"/>
      <c r="BU86" s="58"/>
      <c r="BV86" s="58"/>
      <c r="BW86" s="58"/>
      <c r="BX86" s="58"/>
      <c r="BY86" s="58"/>
      <c r="BZ86" s="58"/>
      <c r="CA86" s="58"/>
      <c r="CB86" s="58"/>
      <c r="CC86" s="42"/>
      <c r="CD86" s="42"/>
      <c r="CE86" s="42"/>
      <c r="CF86" s="58"/>
      <c r="CG86" s="42"/>
      <c r="CH86" s="42"/>
      <c r="CI86" s="42"/>
      <c r="CJ86" s="42"/>
      <c r="CK86" s="42"/>
      <c r="CL86" s="58"/>
      <c r="CM86" s="42"/>
      <c r="CN86" s="42"/>
      <c r="CO86" s="58"/>
      <c r="CP86" s="58"/>
      <c r="CQ86" s="58"/>
      <c r="CR86" s="61"/>
      <c r="CS86" s="58"/>
      <c r="CT86" s="58"/>
      <c r="CU86" s="42"/>
      <c r="CV86" s="42"/>
      <c r="CW86" s="42"/>
      <c r="CX86" s="58"/>
      <c r="CY86" s="42"/>
      <c r="CZ86" s="42"/>
      <c r="DA86" s="42"/>
      <c r="DB86" s="42"/>
      <c r="DC86" s="42"/>
      <c r="DD86" s="58"/>
      <c r="DE86" s="42"/>
      <c r="DF86" s="42"/>
      <c r="DG86" s="42"/>
    </row>
    <row r="87" spans="1:111" ht="12.75">
      <c r="A87" s="42"/>
      <c r="B87" s="42"/>
      <c r="C87" s="42"/>
      <c r="D87" s="42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42"/>
      <c r="P87" s="42"/>
      <c r="Q87" s="42"/>
      <c r="R87" s="58"/>
      <c r="S87" s="42"/>
      <c r="T87" s="42"/>
      <c r="U87" s="42"/>
      <c r="V87" s="58"/>
      <c r="W87" s="42"/>
      <c r="X87" s="42"/>
      <c r="Y87" s="42"/>
      <c r="Z87" s="58"/>
      <c r="AA87" s="58"/>
      <c r="AB87" s="58"/>
      <c r="AC87" s="42"/>
      <c r="AD87" s="58"/>
      <c r="AE87" s="61"/>
      <c r="AF87" s="58"/>
      <c r="AG87" s="42"/>
      <c r="AH87" s="42"/>
      <c r="AI87" s="42"/>
      <c r="AJ87" s="42"/>
      <c r="AK87" s="42"/>
      <c r="AL87" s="58"/>
      <c r="AM87" s="42"/>
      <c r="AN87" s="42"/>
      <c r="AO87" s="42"/>
      <c r="AP87" s="42"/>
      <c r="AQ87" s="42"/>
      <c r="AR87" s="58"/>
      <c r="AS87" s="42"/>
      <c r="AT87" s="42"/>
      <c r="AU87" s="42"/>
      <c r="AV87" s="58"/>
      <c r="AW87" s="58"/>
      <c r="AX87" s="58"/>
      <c r="AY87" s="42"/>
      <c r="AZ87" s="58"/>
      <c r="BA87" s="58"/>
      <c r="BB87" s="58"/>
      <c r="BC87" s="42"/>
      <c r="BD87" s="42"/>
      <c r="BE87" s="42"/>
      <c r="BF87" s="42"/>
      <c r="BG87" s="42"/>
      <c r="BH87" s="58"/>
      <c r="BI87" s="42"/>
      <c r="BJ87" s="42"/>
      <c r="BK87" s="58"/>
      <c r="BL87" s="58"/>
      <c r="BM87" s="58"/>
      <c r="BN87" s="58"/>
      <c r="BO87" s="58"/>
      <c r="BP87" s="58"/>
      <c r="BQ87" s="58"/>
      <c r="BR87" s="58"/>
      <c r="BS87" s="58"/>
      <c r="BT87" s="61"/>
      <c r="BU87" s="58"/>
      <c r="BV87" s="58"/>
      <c r="BW87" s="58"/>
      <c r="BX87" s="58"/>
      <c r="BY87" s="58"/>
      <c r="BZ87" s="58"/>
      <c r="CA87" s="58"/>
      <c r="CB87" s="58"/>
      <c r="CC87" s="42"/>
      <c r="CD87" s="42"/>
      <c r="CE87" s="42"/>
      <c r="CF87" s="58"/>
      <c r="CG87" s="42"/>
      <c r="CH87" s="42"/>
      <c r="CI87" s="42"/>
      <c r="CJ87" s="42"/>
      <c r="CK87" s="42"/>
      <c r="CL87" s="58"/>
      <c r="CM87" s="42"/>
      <c r="CN87" s="42"/>
      <c r="CO87" s="58"/>
      <c r="CP87" s="58"/>
      <c r="CQ87" s="58"/>
      <c r="CR87" s="61"/>
      <c r="CS87" s="58"/>
      <c r="CT87" s="58"/>
      <c r="CU87" s="42"/>
      <c r="CV87" s="42"/>
      <c r="CW87" s="42"/>
      <c r="CX87" s="58"/>
      <c r="CY87" s="42"/>
      <c r="CZ87" s="42"/>
      <c r="DA87" s="42"/>
      <c r="DB87" s="42"/>
      <c r="DC87" s="42"/>
      <c r="DD87" s="58"/>
      <c r="DE87" s="42"/>
      <c r="DF87" s="42"/>
      <c r="DG87" s="42"/>
    </row>
    <row r="88" spans="1:111" ht="12.75">
      <c r="A88" s="42"/>
      <c r="B88" s="42"/>
      <c r="C88" s="42"/>
      <c r="D88" s="42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2"/>
      <c r="P88" s="42"/>
      <c r="Q88" s="42"/>
      <c r="R88" s="58"/>
      <c r="S88" s="42"/>
      <c r="T88" s="42"/>
      <c r="U88" s="42"/>
      <c r="V88" s="58"/>
      <c r="W88" s="42"/>
      <c r="X88" s="42"/>
      <c r="Y88" s="42"/>
      <c r="Z88" s="58"/>
      <c r="AA88" s="58"/>
      <c r="AB88" s="58"/>
      <c r="AC88" s="42"/>
      <c r="AD88" s="58"/>
      <c r="AE88" s="61"/>
      <c r="AF88" s="58"/>
      <c r="AG88" s="42"/>
      <c r="AH88" s="42"/>
      <c r="AI88" s="42"/>
      <c r="AJ88" s="42"/>
      <c r="AK88" s="42"/>
      <c r="AL88" s="58"/>
      <c r="AM88" s="42"/>
      <c r="AN88" s="42"/>
      <c r="AO88" s="42"/>
      <c r="AP88" s="42"/>
      <c r="AQ88" s="42"/>
      <c r="AR88" s="58"/>
      <c r="AS88" s="42"/>
      <c r="AT88" s="42"/>
      <c r="AU88" s="42"/>
      <c r="AV88" s="58"/>
      <c r="AW88" s="58"/>
      <c r="AX88" s="58"/>
      <c r="AY88" s="42"/>
      <c r="AZ88" s="58"/>
      <c r="BA88" s="58"/>
      <c r="BB88" s="58"/>
      <c r="BC88" s="42"/>
      <c r="BD88" s="42"/>
      <c r="BE88" s="42"/>
      <c r="BF88" s="42"/>
      <c r="BG88" s="42"/>
      <c r="BH88" s="58"/>
      <c r="BI88" s="42"/>
      <c r="BJ88" s="42"/>
      <c r="BK88" s="58"/>
      <c r="BL88" s="58"/>
      <c r="BM88" s="58"/>
      <c r="BN88" s="58"/>
      <c r="BO88" s="58"/>
      <c r="BP88" s="58"/>
      <c r="BQ88" s="58"/>
      <c r="BR88" s="58"/>
      <c r="BS88" s="58"/>
      <c r="BT88" s="61"/>
      <c r="BU88" s="58"/>
      <c r="BV88" s="58"/>
      <c r="BW88" s="58"/>
      <c r="BX88" s="58"/>
      <c r="BY88" s="58"/>
      <c r="BZ88" s="58"/>
      <c r="CA88" s="58"/>
      <c r="CB88" s="58"/>
      <c r="CC88" s="42"/>
      <c r="CD88" s="42"/>
      <c r="CE88" s="42"/>
      <c r="CF88" s="58"/>
      <c r="CG88" s="42"/>
      <c r="CH88" s="42"/>
      <c r="CI88" s="42"/>
      <c r="CJ88" s="42"/>
      <c r="CK88" s="42"/>
      <c r="CL88" s="58"/>
      <c r="CM88" s="42"/>
      <c r="CN88" s="42"/>
      <c r="CO88" s="58"/>
      <c r="CP88" s="58"/>
      <c r="CQ88" s="58"/>
      <c r="CR88" s="61"/>
      <c r="CS88" s="58"/>
      <c r="CT88" s="58"/>
      <c r="CU88" s="42"/>
      <c r="CV88" s="42"/>
      <c r="CW88" s="42"/>
      <c r="CX88" s="58"/>
      <c r="CY88" s="42"/>
      <c r="CZ88" s="42"/>
      <c r="DA88" s="42"/>
      <c r="DB88" s="42"/>
      <c r="DC88" s="42"/>
      <c r="DD88" s="58"/>
      <c r="DE88" s="42"/>
      <c r="DF88" s="42"/>
      <c r="DG88" s="42"/>
    </row>
    <row r="89" spans="1:111" ht="12.75">
      <c r="A89" s="42"/>
      <c r="B89" s="42"/>
      <c r="C89" s="42"/>
      <c r="D89" s="42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2"/>
      <c r="P89" s="42"/>
      <c r="Q89" s="42"/>
      <c r="R89" s="58"/>
      <c r="S89" s="42"/>
      <c r="T89" s="42"/>
      <c r="U89" s="42"/>
      <c r="V89" s="58"/>
      <c r="W89" s="42"/>
      <c r="X89" s="42"/>
      <c r="Y89" s="42"/>
      <c r="Z89" s="58"/>
      <c r="AA89" s="58"/>
      <c r="AB89" s="58"/>
      <c r="AC89" s="42"/>
      <c r="AD89" s="58"/>
      <c r="AE89" s="61"/>
      <c r="AF89" s="58"/>
      <c r="AG89" s="42"/>
      <c r="AH89" s="42"/>
      <c r="AI89" s="42"/>
      <c r="AJ89" s="42"/>
      <c r="AK89" s="42"/>
      <c r="AL89" s="58"/>
      <c r="AM89" s="42"/>
      <c r="AN89" s="42"/>
      <c r="AO89" s="42"/>
      <c r="AP89" s="42"/>
      <c r="AQ89" s="42"/>
      <c r="AR89" s="58"/>
      <c r="AS89" s="42"/>
      <c r="AT89" s="42"/>
      <c r="AU89" s="42"/>
      <c r="AV89" s="58"/>
      <c r="AW89" s="58"/>
      <c r="AX89" s="58"/>
      <c r="AY89" s="42"/>
      <c r="AZ89" s="58"/>
      <c r="BA89" s="58"/>
      <c r="BB89" s="58"/>
      <c r="BC89" s="42"/>
      <c r="BD89" s="42"/>
      <c r="BE89" s="42"/>
      <c r="BF89" s="42"/>
      <c r="BG89" s="42"/>
      <c r="BH89" s="58"/>
      <c r="BI89" s="42"/>
      <c r="BJ89" s="42"/>
      <c r="BK89" s="58"/>
      <c r="BL89" s="58"/>
      <c r="BM89" s="58"/>
      <c r="BN89" s="58"/>
      <c r="BO89" s="58"/>
      <c r="BP89" s="58"/>
      <c r="BQ89" s="58"/>
      <c r="BR89" s="58"/>
      <c r="BS89" s="58"/>
      <c r="BT89" s="61"/>
      <c r="BU89" s="58"/>
      <c r="BV89" s="58"/>
      <c r="BW89" s="58"/>
      <c r="BX89" s="58"/>
      <c r="BY89" s="58"/>
      <c r="BZ89" s="58"/>
      <c r="CA89" s="58"/>
      <c r="CB89" s="58"/>
      <c r="CC89" s="42"/>
      <c r="CD89" s="42"/>
      <c r="CE89" s="42"/>
      <c r="CF89" s="58"/>
      <c r="CG89" s="42"/>
      <c r="CH89" s="42"/>
      <c r="CI89" s="42"/>
      <c r="CJ89" s="42"/>
      <c r="CK89" s="42"/>
      <c r="CL89" s="58"/>
      <c r="CM89" s="42"/>
      <c r="CN89" s="42"/>
      <c r="CO89" s="58"/>
      <c r="CP89" s="58"/>
      <c r="CQ89" s="58"/>
      <c r="CR89" s="61"/>
      <c r="CS89" s="58"/>
      <c r="CT89" s="58"/>
      <c r="CU89" s="42"/>
      <c r="CV89" s="42"/>
      <c r="CW89" s="42"/>
      <c r="CX89" s="58"/>
      <c r="CY89" s="42"/>
      <c r="CZ89" s="42"/>
      <c r="DA89" s="42"/>
      <c r="DB89" s="42"/>
      <c r="DC89" s="42"/>
      <c r="DD89" s="58"/>
      <c r="DE89" s="42"/>
      <c r="DF89" s="42"/>
      <c r="DG89" s="42"/>
    </row>
    <row r="90" spans="1:111" ht="12.75">
      <c r="A90" s="42"/>
      <c r="B90" s="42"/>
      <c r="C90" s="42"/>
      <c r="D90" s="42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2"/>
      <c r="P90" s="42"/>
      <c r="Q90" s="42"/>
      <c r="R90" s="58"/>
      <c r="S90" s="42"/>
      <c r="T90" s="42"/>
      <c r="U90" s="42"/>
      <c r="V90" s="58"/>
      <c r="W90" s="42"/>
      <c r="X90" s="42"/>
      <c r="Y90" s="42"/>
      <c r="Z90" s="58"/>
      <c r="AA90" s="58"/>
      <c r="AB90" s="58"/>
      <c r="AC90" s="42"/>
      <c r="AD90" s="58"/>
      <c r="AE90" s="61"/>
      <c r="AF90" s="58"/>
      <c r="AG90" s="42"/>
      <c r="AH90" s="42"/>
      <c r="AI90" s="42"/>
      <c r="AJ90" s="42"/>
      <c r="AK90" s="42"/>
      <c r="AL90" s="58"/>
      <c r="AM90" s="42"/>
      <c r="AN90" s="42"/>
      <c r="AO90" s="42"/>
      <c r="AP90" s="42"/>
      <c r="AQ90" s="42"/>
      <c r="AR90" s="58"/>
      <c r="AS90" s="42"/>
      <c r="AT90" s="42"/>
      <c r="AU90" s="42"/>
      <c r="AV90" s="58"/>
      <c r="AW90" s="58"/>
      <c r="AX90" s="58"/>
      <c r="AY90" s="42"/>
      <c r="AZ90" s="58"/>
      <c r="BA90" s="58"/>
      <c r="BB90" s="58"/>
      <c r="BC90" s="42"/>
      <c r="BD90" s="42"/>
      <c r="BE90" s="42"/>
      <c r="BF90" s="42"/>
      <c r="BG90" s="42"/>
      <c r="BH90" s="58"/>
      <c r="BI90" s="42"/>
      <c r="BJ90" s="42"/>
      <c r="BK90" s="58"/>
      <c r="BL90" s="58"/>
      <c r="BM90" s="58"/>
      <c r="BN90" s="58"/>
      <c r="BO90" s="58"/>
      <c r="BP90" s="58"/>
      <c r="BQ90" s="58"/>
      <c r="BR90" s="58"/>
      <c r="BS90" s="58"/>
      <c r="BT90" s="61"/>
      <c r="BU90" s="58"/>
      <c r="BV90" s="58"/>
      <c r="BW90" s="58"/>
      <c r="BX90" s="58"/>
      <c r="BY90" s="58"/>
      <c r="BZ90" s="58"/>
      <c r="CA90" s="58"/>
      <c r="CB90" s="58"/>
      <c r="CC90" s="42"/>
      <c r="CD90" s="42"/>
      <c r="CE90" s="42"/>
      <c r="CF90" s="58"/>
      <c r="CG90" s="42"/>
      <c r="CH90" s="42"/>
      <c r="CI90" s="42"/>
      <c r="CJ90" s="42"/>
      <c r="CK90" s="42"/>
      <c r="CL90" s="58"/>
      <c r="CM90" s="42"/>
      <c r="CN90" s="42"/>
      <c r="CO90" s="58"/>
      <c r="CP90" s="58"/>
      <c r="CQ90" s="58"/>
      <c r="CR90" s="61"/>
      <c r="CS90" s="58"/>
      <c r="CT90" s="58"/>
      <c r="CU90" s="42"/>
      <c r="CV90" s="42"/>
      <c r="CW90" s="42"/>
      <c r="CX90" s="58"/>
      <c r="CY90" s="42"/>
      <c r="CZ90" s="42"/>
      <c r="DA90" s="42"/>
      <c r="DB90" s="42"/>
      <c r="DC90" s="42"/>
      <c r="DD90" s="58"/>
      <c r="DE90" s="42"/>
      <c r="DF90" s="42"/>
      <c r="DG90" s="42"/>
    </row>
    <row r="91" spans="1:111" ht="12.75">
      <c r="A91" s="42"/>
      <c r="B91" s="42"/>
      <c r="C91" s="42"/>
      <c r="D91" s="42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42"/>
      <c r="P91" s="42"/>
      <c r="Q91" s="42"/>
      <c r="R91" s="58"/>
      <c r="S91" s="42"/>
      <c r="T91" s="42"/>
      <c r="U91" s="42"/>
      <c r="V91" s="58"/>
      <c r="W91" s="42"/>
      <c r="X91" s="42"/>
      <c r="Y91" s="42"/>
      <c r="Z91" s="58"/>
      <c r="AA91" s="58"/>
      <c r="AB91" s="58"/>
      <c r="AC91" s="42"/>
      <c r="AD91" s="58"/>
      <c r="AE91" s="61"/>
      <c r="AF91" s="58"/>
      <c r="AG91" s="42"/>
      <c r="AH91" s="42"/>
      <c r="AI91" s="42"/>
      <c r="AJ91" s="42"/>
      <c r="AK91" s="42"/>
      <c r="AL91" s="58"/>
      <c r="AM91" s="42"/>
      <c r="AN91" s="42"/>
      <c r="AO91" s="42"/>
      <c r="AP91" s="42"/>
      <c r="AQ91" s="42"/>
      <c r="AR91" s="58"/>
      <c r="AS91" s="42"/>
      <c r="AT91" s="42"/>
      <c r="AU91" s="42"/>
      <c r="AV91" s="58"/>
      <c r="AW91" s="58"/>
      <c r="AX91" s="58"/>
      <c r="AY91" s="42"/>
      <c r="AZ91" s="58"/>
      <c r="BA91" s="58"/>
      <c r="BB91" s="58"/>
      <c r="BC91" s="42"/>
      <c r="BD91" s="42"/>
      <c r="BE91" s="42"/>
      <c r="BF91" s="42"/>
      <c r="BG91" s="42"/>
      <c r="BH91" s="58"/>
      <c r="BI91" s="42"/>
      <c r="BJ91" s="42"/>
      <c r="BK91" s="58"/>
      <c r="BL91" s="58"/>
      <c r="BM91" s="58"/>
      <c r="BN91" s="58"/>
      <c r="BO91" s="58"/>
      <c r="BP91" s="58"/>
      <c r="BQ91" s="58"/>
      <c r="BR91" s="58"/>
      <c r="BS91" s="58"/>
      <c r="BT91" s="61"/>
      <c r="BU91" s="58"/>
      <c r="BV91" s="58"/>
      <c r="BW91" s="58"/>
      <c r="BX91" s="58"/>
      <c r="BY91" s="58"/>
      <c r="BZ91" s="58"/>
      <c r="CA91" s="58"/>
      <c r="CB91" s="58"/>
      <c r="CC91" s="42"/>
      <c r="CD91" s="42"/>
      <c r="CE91" s="42"/>
      <c r="CF91" s="58"/>
      <c r="CG91" s="42"/>
      <c r="CH91" s="42"/>
      <c r="CI91" s="42"/>
      <c r="CJ91" s="42"/>
      <c r="CK91" s="42"/>
      <c r="CL91" s="58"/>
      <c r="CM91" s="42"/>
      <c r="CN91" s="42"/>
      <c r="CO91" s="58"/>
      <c r="CP91" s="58"/>
      <c r="CQ91" s="58"/>
      <c r="CR91" s="61"/>
      <c r="CS91" s="58"/>
      <c r="CT91" s="58"/>
      <c r="CU91" s="42"/>
      <c r="CV91" s="42"/>
      <c r="CW91" s="42"/>
      <c r="CX91" s="58"/>
      <c r="CY91" s="42"/>
      <c r="CZ91" s="42"/>
      <c r="DA91" s="42"/>
      <c r="DB91" s="42"/>
      <c r="DC91" s="42"/>
      <c r="DD91" s="58"/>
      <c r="DE91" s="42"/>
      <c r="DF91" s="42"/>
      <c r="DG91" s="42"/>
    </row>
    <row r="92" spans="1:111" ht="12.75">
      <c r="A92" s="42"/>
      <c r="B92" s="42"/>
      <c r="C92" s="42"/>
      <c r="D92" s="42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42"/>
      <c r="P92" s="42"/>
      <c r="Q92" s="42"/>
      <c r="R92" s="58"/>
      <c r="S92" s="42"/>
      <c r="T92" s="42"/>
      <c r="U92" s="42"/>
      <c r="V92" s="58"/>
      <c r="W92" s="42"/>
      <c r="X92" s="42"/>
      <c r="Y92" s="42"/>
      <c r="Z92" s="58"/>
      <c r="AA92" s="58"/>
      <c r="AB92" s="58"/>
      <c r="AC92" s="42"/>
      <c r="AD92" s="58"/>
      <c r="AE92" s="61"/>
      <c r="AF92" s="58"/>
      <c r="AG92" s="42"/>
      <c r="AH92" s="42"/>
      <c r="AI92" s="42"/>
      <c r="AJ92" s="42"/>
      <c r="AK92" s="42"/>
      <c r="AL92" s="58"/>
      <c r="AM92" s="42"/>
      <c r="AN92" s="42"/>
      <c r="AO92" s="42"/>
      <c r="AP92" s="42"/>
      <c r="AQ92" s="42"/>
      <c r="AR92" s="58"/>
      <c r="AS92" s="42"/>
      <c r="AT92" s="42"/>
      <c r="AU92" s="42"/>
      <c r="AV92" s="58"/>
      <c r="AW92" s="58"/>
      <c r="AX92" s="58"/>
      <c r="AY92" s="42"/>
      <c r="AZ92" s="58"/>
      <c r="BA92" s="58"/>
      <c r="BB92" s="58"/>
      <c r="BC92" s="42"/>
      <c r="BD92" s="42"/>
      <c r="BE92" s="42"/>
      <c r="BF92" s="42"/>
      <c r="BG92" s="42"/>
      <c r="BH92" s="58"/>
      <c r="BI92" s="42"/>
      <c r="BJ92" s="42"/>
      <c r="BK92" s="58"/>
      <c r="BL92" s="58"/>
      <c r="BM92" s="58"/>
      <c r="BN92" s="58"/>
      <c r="BO92" s="58"/>
      <c r="BP92" s="58"/>
      <c r="BQ92" s="58"/>
      <c r="BR92" s="58"/>
      <c r="BS92" s="58"/>
      <c r="BT92" s="61"/>
      <c r="BU92" s="58"/>
      <c r="BV92" s="58"/>
      <c r="BW92" s="58"/>
      <c r="BX92" s="58"/>
      <c r="BY92" s="58"/>
      <c r="BZ92" s="58"/>
      <c r="CA92" s="58"/>
      <c r="CB92" s="58"/>
      <c r="CC92" s="42"/>
      <c r="CD92" s="42"/>
      <c r="CE92" s="42"/>
      <c r="CF92" s="58"/>
      <c r="CG92" s="42"/>
      <c r="CH92" s="42"/>
      <c r="CI92" s="42"/>
      <c r="CJ92" s="42"/>
      <c r="CK92" s="42"/>
      <c r="CL92" s="58"/>
      <c r="CM92" s="42"/>
      <c r="CN92" s="42"/>
      <c r="CO92" s="58"/>
      <c r="CP92" s="58"/>
      <c r="CQ92" s="58"/>
      <c r="CR92" s="61"/>
      <c r="CS92" s="58"/>
      <c r="CT92" s="58"/>
      <c r="CU92" s="42"/>
      <c r="CV92" s="42"/>
      <c r="CW92" s="42"/>
      <c r="CX92" s="58"/>
      <c r="CY92" s="42"/>
      <c r="CZ92" s="42"/>
      <c r="DA92" s="42"/>
      <c r="DB92" s="42"/>
      <c r="DC92" s="42"/>
      <c r="DD92" s="58"/>
      <c r="DE92" s="42"/>
      <c r="DF92" s="42"/>
      <c r="DG92" s="42"/>
    </row>
    <row r="93" spans="1:111" ht="12.75">
      <c r="A93" s="42"/>
      <c r="B93" s="42"/>
      <c r="C93" s="42"/>
      <c r="D93" s="42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42"/>
      <c r="P93" s="42"/>
      <c r="Q93" s="42"/>
      <c r="R93" s="58"/>
      <c r="S93" s="42"/>
      <c r="T93" s="42"/>
      <c r="U93" s="42"/>
      <c r="V93" s="58"/>
      <c r="W93" s="42"/>
      <c r="X93" s="42"/>
      <c r="Y93" s="42"/>
      <c r="Z93" s="58"/>
      <c r="AA93" s="58"/>
      <c r="AB93" s="58"/>
      <c r="AC93" s="42"/>
      <c r="AD93" s="58"/>
      <c r="AE93" s="61"/>
      <c r="AF93" s="58"/>
      <c r="AG93" s="42"/>
      <c r="AH93" s="42"/>
      <c r="AI93" s="42"/>
      <c r="AJ93" s="42"/>
      <c r="AK93" s="42"/>
      <c r="AL93" s="58"/>
      <c r="AM93" s="42"/>
      <c r="AN93" s="42"/>
      <c r="AO93" s="42"/>
      <c r="AP93" s="42"/>
      <c r="AQ93" s="42"/>
      <c r="AR93" s="58"/>
      <c r="AS93" s="42"/>
      <c r="AT93" s="42"/>
      <c r="AU93" s="42"/>
      <c r="AV93" s="58"/>
      <c r="AW93" s="58"/>
      <c r="AX93" s="58"/>
      <c r="AY93" s="42"/>
      <c r="AZ93" s="58"/>
      <c r="BA93" s="58"/>
      <c r="BB93" s="58"/>
      <c r="BC93" s="42"/>
      <c r="BD93" s="42"/>
      <c r="BE93" s="42"/>
      <c r="BF93" s="42"/>
      <c r="BG93" s="42"/>
      <c r="BH93" s="58"/>
      <c r="BI93" s="42"/>
      <c r="BJ93" s="42"/>
      <c r="BK93" s="58"/>
      <c r="BL93" s="58"/>
      <c r="BM93" s="58"/>
      <c r="BN93" s="58"/>
      <c r="BO93" s="58"/>
      <c r="BP93" s="58"/>
      <c r="BQ93" s="58"/>
      <c r="BR93" s="58"/>
      <c r="BS93" s="58"/>
      <c r="BT93" s="61"/>
      <c r="BU93" s="58"/>
      <c r="BV93" s="58"/>
      <c r="BW93" s="58"/>
      <c r="BX93" s="58"/>
      <c r="BY93" s="58"/>
      <c r="BZ93" s="58"/>
      <c r="CA93" s="58"/>
      <c r="CB93" s="58"/>
      <c r="CC93" s="42"/>
      <c r="CD93" s="42"/>
      <c r="CE93" s="42"/>
      <c r="CF93" s="58"/>
      <c r="CG93" s="42"/>
      <c r="CH93" s="42"/>
      <c r="CI93" s="42"/>
      <c r="CJ93" s="42"/>
      <c r="CK93" s="42"/>
      <c r="CL93" s="58"/>
      <c r="CM93" s="42"/>
      <c r="CN93" s="42"/>
      <c r="CO93" s="58"/>
      <c r="CP93" s="58"/>
      <c r="CQ93" s="58"/>
      <c r="CR93" s="61"/>
      <c r="CS93" s="58"/>
      <c r="CT93" s="58"/>
      <c r="CU93" s="42"/>
      <c r="CV93" s="42"/>
      <c r="CW93" s="42"/>
      <c r="CX93" s="58"/>
      <c r="CY93" s="42"/>
      <c r="CZ93" s="42"/>
      <c r="DA93" s="42"/>
      <c r="DB93" s="42"/>
      <c r="DC93" s="42"/>
      <c r="DD93" s="58"/>
      <c r="DE93" s="42"/>
      <c r="DF93" s="42"/>
      <c r="DG93" s="42"/>
    </row>
    <row r="94" spans="1:111" ht="12.75">
      <c r="A94" s="42"/>
      <c r="B94" s="42"/>
      <c r="C94" s="42"/>
      <c r="D94" s="42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42"/>
      <c r="P94" s="42"/>
      <c r="Q94" s="42"/>
      <c r="R94" s="58"/>
      <c r="S94" s="42"/>
      <c r="T94" s="42"/>
      <c r="U94" s="42"/>
      <c r="V94" s="58"/>
      <c r="W94" s="42"/>
      <c r="X94" s="42"/>
      <c r="Y94" s="42"/>
      <c r="Z94" s="58"/>
      <c r="AA94" s="58"/>
      <c r="AB94" s="58"/>
      <c r="AC94" s="42"/>
      <c r="AD94" s="58"/>
      <c r="AE94" s="61"/>
      <c r="AF94" s="58"/>
      <c r="AG94" s="42"/>
      <c r="AH94" s="42"/>
      <c r="AI94" s="42"/>
      <c r="AJ94" s="42"/>
      <c r="AK94" s="42"/>
      <c r="AL94" s="58"/>
      <c r="AM94" s="42"/>
      <c r="AN94" s="42"/>
      <c r="AO94" s="42"/>
      <c r="AP94" s="42"/>
      <c r="AQ94" s="42"/>
      <c r="AR94" s="58"/>
      <c r="AS94" s="42"/>
      <c r="AT94" s="42"/>
      <c r="AU94" s="42"/>
      <c r="AV94" s="58"/>
      <c r="AW94" s="58"/>
      <c r="AX94" s="58"/>
      <c r="AY94" s="42"/>
      <c r="AZ94" s="58"/>
      <c r="BA94" s="58"/>
      <c r="BB94" s="58"/>
      <c r="BC94" s="42"/>
      <c r="BD94" s="42"/>
      <c r="BE94" s="42"/>
      <c r="BF94" s="42"/>
      <c r="BG94" s="42"/>
      <c r="BH94" s="58"/>
      <c r="BI94" s="42"/>
      <c r="BJ94" s="42"/>
      <c r="BK94" s="58"/>
      <c r="BL94" s="58"/>
      <c r="BM94" s="58"/>
      <c r="BN94" s="58"/>
      <c r="BO94" s="58"/>
      <c r="BP94" s="58"/>
      <c r="BQ94" s="58"/>
      <c r="BR94" s="58"/>
      <c r="BS94" s="58"/>
      <c r="BT94" s="61"/>
      <c r="BU94" s="58"/>
      <c r="BV94" s="58"/>
      <c r="BW94" s="58"/>
      <c r="BX94" s="58"/>
      <c r="BY94" s="58"/>
      <c r="BZ94" s="58"/>
      <c r="CA94" s="58"/>
      <c r="CB94" s="58"/>
      <c r="CC94" s="42"/>
      <c r="CD94" s="42"/>
      <c r="CE94" s="42"/>
      <c r="CF94" s="58"/>
      <c r="CG94" s="42"/>
      <c r="CH94" s="42"/>
      <c r="CI94" s="42"/>
      <c r="CJ94" s="42"/>
      <c r="CK94" s="42"/>
      <c r="CL94" s="58"/>
      <c r="CM94" s="42"/>
      <c r="CN94" s="42"/>
      <c r="CO94" s="58"/>
      <c r="CP94" s="58"/>
      <c r="CQ94" s="58"/>
      <c r="CR94" s="61"/>
      <c r="CS94" s="58"/>
      <c r="CT94" s="58"/>
      <c r="CU94" s="42"/>
      <c r="CV94" s="42"/>
      <c r="CW94" s="42"/>
      <c r="CX94" s="58"/>
      <c r="CY94" s="42"/>
      <c r="CZ94" s="42"/>
      <c r="DA94" s="42"/>
      <c r="DB94" s="42"/>
      <c r="DC94" s="42"/>
      <c r="DD94" s="58"/>
      <c r="DE94" s="42"/>
      <c r="DF94" s="42"/>
      <c r="DG94" s="42"/>
    </row>
    <row r="95" spans="1:111" ht="12.75">
      <c r="A95" s="42"/>
      <c r="B95" s="42"/>
      <c r="C95" s="42"/>
      <c r="D95" s="42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42"/>
      <c r="P95" s="42"/>
      <c r="Q95" s="42"/>
      <c r="R95" s="58"/>
      <c r="S95" s="42"/>
      <c r="T95" s="42"/>
      <c r="U95" s="42"/>
      <c r="V95" s="58"/>
      <c r="W95" s="42"/>
      <c r="X95" s="42"/>
      <c r="Y95" s="42"/>
      <c r="Z95" s="58"/>
      <c r="AA95" s="58"/>
      <c r="AB95" s="58"/>
      <c r="AC95" s="42"/>
      <c r="AD95" s="58"/>
      <c r="AE95" s="61"/>
      <c r="AF95" s="58"/>
      <c r="AG95" s="42"/>
      <c r="AH95" s="42"/>
      <c r="AI95" s="42"/>
      <c r="AJ95" s="42"/>
      <c r="AK95" s="42"/>
      <c r="AL95" s="58"/>
      <c r="AM95" s="42"/>
      <c r="AN95" s="42"/>
      <c r="AO95" s="42"/>
      <c r="AP95" s="42"/>
      <c r="AQ95" s="42"/>
      <c r="AR95" s="58"/>
      <c r="AS95" s="42"/>
      <c r="AT95" s="42"/>
      <c r="AU95" s="42"/>
      <c r="AV95" s="58"/>
      <c r="AW95" s="58"/>
      <c r="AX95" s="58"/>
      <c r="AY95" s="42"/>
      <c r="AZ95" s="58"/>
      <c r="BA95" s="58"/>
      <c r="BB95" s="58"/>
      <c r="BC95" s="42"/>
      <c r="BD95" s="42"/>
      <c r="BE95" s="42"/>
      <c r="BF95" s="42"/>
      <c r="BG95" s="42"/>
      <c r="BH95" s="58"/>
      <c r="BI95" s="42"/>
      <c r="BJ95" s="42"/>
      <c r="BK95" s="58"/>
      <c r="BL95" s="58"/>
      <c r="BM95" s="58"/>
      <c r="BN95" s="58"/>
      <c r="BO95" s="58"/>
      <c r="BP95" s="58"/>
      <c r="BQ95" s="58"/>
      <c r="BR95" s="58"/>
      <c r="BS95" s="58"/>
      <c r="BT95" s="61"/>
      <c r="BU95" s="58"/>
      <c r="BV95" s="58"/>
      <c r="BW95" s="58"/>
      <c r="BX95" s="58"/>
      <c r="BY95" s="58"/>
      <c r="BZ95" s="58"/>
      <c r="CA95" s="58"/>
      <c r="CB95" s="58"/>
      <c r="CC95" s="42"/>
      <c r="CD95" s="42"/>
      <c r="CE95" s="42"/>
      <c r="CF95" s="58"/>
      <c r="CG95" s="42"/>
      <c r="CH95" s="42"/>
      <c r="CI95" s="42"/>
      <c r="CJ95" s="42"/>
      <c r="CK95" s="42"/>
      <c r="CL95" s="58"/>
      <c r="CM95" s="42"/>
      <c r="CN95" s="42"/>
      <c r="CO95" s="58"/>
      <c r="CP95" s="58"/>
      <c r="CQ95" s="58"/>
      <c r="CR95" s="61"/>
      <c r="CS95" s="58"/>
      <c r="CT95" s="58"/>
      <c r="CU95" s="42"/>
      <c r="CV95" s="42"/>
      <c r="CW95" s="42"/>
      <c r="CX95" s="58"/>
      <c r="CY95" s="42"/>
      <c r="CZ95" s="42"/>
      <c r="DA95" s="42"/>
      <c r="DB95" s="42"/>
      <c r="DC95" s="42"/>
      <c r="DD95" s="58"/>
      <c r="DE95" s="42"/>
      <c r="DF95" s="42"/>
      <c r="DG95" s="42"/>
    </row>
    <row r="96" spans="1:111" ht="12.75">
      <c r="A96" s="42"/>
      <c r="B96" s="42"/>
      <c r="C96" s="42"/>
      <c r="D96" s="42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42"/>
      <c r="P96" s="42"/>
      <c r="Q96" s="42"/>
      <c r="R96" s="58"/>
      <c r="S96" s="42"/>
      <c r="T96" s="42"/>
      <c r="U96" s="42"/>
      <c r="V96" s="58"/>
      <c r="W96" s="42"/>
      <c r="X96" s="42"/>
      <c r="Y96" s="42"/>
      <c r="Z96" s="58"/>
      <c r="AA96" s="58"/>
      <c r="AB96" s="58"/>
      <c r="AC96" s="42"/>
      <c r="AD96" s="58"/>
      <c r="AE96" s="61"/>
      <c r="AF96" s="58"/>
      <c r="AG96" s="42"/>
      <c r="AH96" s="42"/>
      <c r="AI96" s="42"/>
      <c r="AJ96" s="42"/>
      <c r="AK96" s="42"/>
      <c r="AL96" s="58"/>
      <c r="AM96" s="42"/>
      <c r="AN96" s="42"/>
      <c r="AO96" s="42"/>
      <c r="AP96" s="42"/>
      <c r="AQ96" s="42"/>
      <c r="AR96" s="58"/>
      <c r="AS96" s="42"/>
      <c r="AT96" s="42"/>
      <c r="AU96" s="42"/>
      <c r="AV96" s="58"/>
      <c r="AW96" s="58"/>
      <c r="AX96" s="58"/>
      <c r="AY96" s="42"/>
      <c r="AZ96" s="58"/>
      <c r="BA96" s="58"/>
      <c r="BB96" s="58"/>
      <c r="BC96" s="42"/>
      <c r="BD96" s="42"/>
      <c r="BE96" s="42"/>
      <c r="BF96" s="42"/>
      <c r="BG96" s="42"/>
      <c r="BH96" s="58"/>
      <c r="BI96" s="42"/>
      <c r="BJ96" s="42"/>
      <c r="BK96" s="58"/>
      <c r="BL96" s="58"/>
      <c r="BM96" s="58"/>
      <c r="BN96" s="58"/>
      <c r="BO96" s="58"/>
      <c r="BP96" s="58"/>
      <c r="BQ96" s="58"/>
      <c r="BR96" s="58"/>
      <c r="BS96" s="58"/>
      <c r="BT96" s="61"/>
      <c r="BU96" s="58"/>
      <c r="BV96" s="58"/>
      <c r="BW96" s="58"/>
      <c r="BX96" s="58"/>
      <c r="BY96" s="58"/>
      <c r="BZ96" s="58"/>
      <c r="CA96" s="58"/>
      <c r="CB96" s="58"/>
      <c r="CC96" s="42"/>
      <c r="CD96" s="42"/>
      <c r="CE96" s="42"/>
      <c r="CF96" s="58"/>
      <c r="CG96" s="42"/>
      <c r="CH96" s="42"/>
      <c r="CI96" s="42"/>
      <c r="CJ96" s="42"/>
      <c r="CK96" s="42"/>
      <c r="CL96" s="58"/>
      <c r="CM96" s="42"/>
      <c r="CN96" s="42"/>
      <c r="CO96" s="58"/>
      <c r="CP96" s="58"/>
      <c r="CQ96" s="58"/>
      <c r="CR96" s="61"/>
      <c r="CS96" s="58"/>
      <c r="CT96" s="58"/>
      <c r="CU96" s="42"/>
      <c r="CV96" s="42"/>
      <c r="CW96" s="42"/>
      <c r="CX96" s="58"/>
      <c r="CY96" s="42"/>
      <c r="CZ96" s="42"/>
      <c r="DA96" s="42"/>
      <c r="DB96" s="42"/>
      <c r="DC96" s="42"/>
      <c r="DD96" s="58"/>
      <c r="DE96" s="42"/>
      <c r="DF96" s="42"/>
      <c r="DG96" s="42"/>
    </row>
    <row r="97" spans="1:111" ht="12.75">
      <c r="A97" s="42"/>
      <c r="B97" s="42"/>
      <c r="C97" s="42"/>
      <c r="D97" s="42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42"/>
      <c r="P97" s="42"/>
      <c r="Q97" s="42"/>
      <c r="R97" s="58"/>
      <c r="S97" s="42"/>
      <c r="T97" s="42"/>
      <c r="U97" s="42"/>
      <c r="V97" s="58"/>
      <c r="W97" s="42"/>
      <c r="X97" s="42"/>
      <c r="Y97" s="42"/>
      <c r="Z97" s="58"/>
      <c r="AA97" s="58"/>
      <c r="AB97" s="58"/>
      <c r="AC97" s="42"/>
      <c r="AD97" s="58"/>
      <c r="AE97" s="61"/>
      <c r="AF97" s="58"/>
      <c r="AG97" s="42"/>
      <c r="AH97" s="42"/>
      <c r="AI97" s="42"/>
      <c r="AJ97" s="42"/>
      <c r="AK97" s="42"/>
      <c r="AL97" s="58"/>
      <c r="AM97" s="42"/>
      <c r="AN97" s="42"/>
      <c r="AO97" s="42"/>
      <c r="AP97" s="42"/>
      <c r="AQ97" s="42"/>
      <c r="AR97" s="58"/>
      <c r="AS97" s="42"/>
      <c r="AT97" s="42"/>
      <c r="AU97" s="42"/>
      <c r="AV97" s="58"/>
      <c r="AW97" s="58"/>
      <c r="AX97" s="58"/>
      <c r="AY97" s="42"/>
      <c r="AZ97" s="58"/>
      <c r="BA97" s="58"/>
      <c r="BB97" s="58"/>
      <c r="BC97" s="42"/>
      <c r="BD97" s="42"/>
      <c r="BE97" s="42"/>
      <c r="BF97" s="42"/>
      <c r="BG97" s="42"/>
      <c r="BH97" s="58"/>
      <c r="BI97" s="42"/>
      <c r="BJ97" s="42"/>
      <c r="BK97" s="58"/>
      <c r="BL97" s="58"/>
      <c r="BM97" s="58"/>
      <c r="BN97" s="58"/>
      <c r="BO97" s="58"/>
      <c r="BP97" s="58"/>
      <c r="BQ97" s="58"/>
      <c r="BR97" s="58"/>
      <c r="BS97" s="58"/>
      <c r="BT97" s="61"/>
      <c r="BU97" s="58"/>
      <c r="BV97" s="58"/>
      <c r="BW97" s="58"/>
      <c r="BX97" s="58"/>
      <c r="BY97" s="58"/>
      <c r="BZ97" s="58"/>
      <c r="CA97" s="58"/>
      <c r="CB97" s="58"/>
      <c r="CC97" s="42"/>
      <c r="CD97" s="42"/>
      <c r="CE97" s="42"/>
      <c r="CF97" s="58"/>
      <c r="CG97" s="42"/>
      <c r="CH97" s="42"/>
      <c r="CI97" s="42"/>
      <c r="CJ97" s="42"/>
      <c r="CK97" s="42"/>
      <c r="CL97" s="58"/>
      <c r="CM97" s="42"/>
      <c r="CN97" s="42"/>
      <c r="CO97" s="58"/>
      <c r="CP97" s="58"/>
      <c r="CQ97" s="58"/>
      <c r="CR97" s="61"/>
      <c r="CS97" s="58"/>
      <c r="CT97" s="58"/>
      <c r="CU97" s="42"/>
      <c r="CV97" s="42"/>
      <c r="CW97" s="42"/>
      <c r="CX97" s="58"/>
      <c r="CY97" s="42"/>
      <c r="CZ97" s="42"/>
      <c r="DA97" s="42"/>
      <c r="DB97" s="42"/>
      <c r="DC97" s="42"/>
      <c r="DD97" s="58"/>
      <c r="DE97" s="42"/>
      <c r="DF97" s="42"/>
      <c r="DG97" s="42"/>
    </row>
    <row r="98" spans="1:111" ht="12.75">
      <c r="A98" s="42"/>
      <c r="B98" s="42"/>
      <c r="C98" s="42"/>
      <c r="D98" s="42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42"/>
      <c r="P98" s="42"/>
      <c r="Q98" s="42"/>
      <c r="R98" s="58"/>
      <c r="S98" s="42"/>
      <c r="T98" s="42"/>
      <c r="U98" s="42"/>
      <c r="V98" s="58"/>
      <c r="W98" s="42"/>
      <c r="X98" s="42"/>
      <c r="Y98" s="42"/>
      <c r="Z98" s="58"/>
      <c r="AA98" s="58"/>
      <c r="AB98" s="58"/>
      <c r="AC98" s="42"/>
      <c r="AD98" s="58"/>
      <c r="AE98" s="61"/>
      <c r="AF98" s="58"/>
      <c r="AG98" s="42"/>
      <c r="AH98" s="42"/>
      <c r="AI98" s="42"/>
      <c r="AJ98" s="42"/>
      <c r="AK98" s="42"/>
      <c r="AL98" s="58"/>
      <c r="AM98" s="42"/>
      <c r="AN98" s="42"/>
      <c r="AO98" s="42"/>
      <c r="AP98" s="42"/>
      <c r="AQ98" s="42"/>
      <c r="AR98" s="58"/>
      <c r="AS98" s="42"/>
      <c r="AT98" s="42"/>
      <c r="AU98" s="42"/>
      <c r="AV98" s="58"/>
      <c r="AW98" s="58"/>
      <c r="AX98" s="58"/>
      <c r="AY98" s="42"/>
      <c r="AZ98" s="58"/>
      <c r="BA98" s="58"/>
      <c r="BB98" s="58"/>
      <c r="BC98" s="42"/>
      <c r="BD98" s="42"/>
      <c r="BE98" s="42"/>
      <c r="BF98" s="42"/>
      <c r="BG98" s="42"/>
      <c r="BH98" s="58"/>
      <c r="BI98" s="42"/>
      <c r="BJ98" s="42"/>
      <c r="BK98" s="58"/>
      <c r="BL98" s="58"/>
      <c r="BM98" s="58"/>
      <c r="BN98" s="58"/>
      <c r="BO98" s="58"/>
      <c r="BP98" s="58"/>
      <c r="BQ98" s="58"/>
      <c r="BR98" s="58"/>
      <c r="BS98" s="58"/>
      <c r="BT98" s="61"/>
      <c r="BU98" s="58"/>
      <c r="BV98" s="58"/>
      <c r="BW98" s="58"/>
      <c r="BX98" s="58"/>
      <c r="BY98" s="58"/>
      <c r="BZ98" s="58"/>
      <c r="CA98" s="58"/>
      <c r="CB98" s="58"/>
      <c r="CC98" s="42"/>
      <c r="CD98" s="42"/>
      <c r="CE98" s="42"/>
      <c r="CF98" s="58"/>
      <c r="CG98" s="42"/>
      <c r="CH98" s="42"/>
      <c r="CI98" s="42"/>
      <c r="CJ98" s="42"/>
      <c r="CK98" s="42"/>
      <c r="CL98" s="58"/>
      <c r="CM98" s="42"/>
      <c r="CN98" s="42"/>
      <c r="CO98" s="58"/>
      <c r="CP98" s="58"/>
      <c r="CQ98" s="58"/>
      <c r="CR98" s="61"/>
      <c r="CS98" s="58"/>
      <c r="CT98" s="58"/>
      <c r="CU98" s="42"/>
      <c r="CV98" s="42"/>
      <c r="CW98" s="42"/>
      <c r="CX98" s="58"/>
      <c r="CY98" s="42"/>
      <c r="CZ98" s="42"/>
      <c r="DA98" s="42"/>
      <c r="DB98" s="42"/>
      <c r="DC98" s="42"/>
      <c r="DD98" s="58"/>
      <c r="DE98" s="42"/>
      <c r="DF98" s="42"/>
      <c r="DG98" s="42"/>
    </row>
    <row r="99" spans="1:111" ht="12.75">
      <c r="A99" s="42"/>
      <c r="B99" s="42"/>
      <c r="C99" s="42"/>
      <c r="D99" s="42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42"/>
      <c r="P99" s="42"/>
      <c r="Q99" s="42"/>
      <c r="R99" s="58"/>
      <c r="S99" s="42"/>
      <c r="T99" s="42"/>
      <c r="U99" s="42"/>
      <c r="V99" s="58"/>
      <c r="W99" s="42"/>
      <c r="X99" s="42"/>
      <c r="Y99" s="42"/>
      <c r="Z99" s="58"/>
      <c r="AA99" s="58"/>
      <c r="AB99" s="58"/>
      <c r="AC99" s="42"/>
      <c r="AD99" s="58"/>
      <c r="AE99" s="61"/>
      <c r="AF99" s="58"/>
      <c r="AG99" s="42"/>
      <c r="AH99" s="42"/>
      <c r="AI99" s="42"/>
      <c r="AJ99" s="42"/>
      <c r="AK99" s="42"/>
      <c r="AL99" s="58"/>
      <c r="AM99" s="42"/>
      <c r="AN99" s="42"/>
      <c r="AO99" s="42"/>
      <c r="AP99" s="42"/>
      <c r="AQ99" s="42"/>
      <c r="AR99" s="58"/>
      <c r="AS99" s="42"/>
      <c r="AT99" s="42"/>
      <c r="AU99" s="42"/>
      <c r="AV99" s="58"/>
      <c r="AW99" s="58"/>
      <c r="AX99" s="58"/>
      <c r="AY99" s="42"/>
      <c r="AZ99" s="58"/>
      <c r="BA99" s="58"/>
      <c r="BB99" s="58"/>
      <c r="BC99" s="42"/>
      <c r="BD99" s="42"/>
      <c r="BE99" s="42"/>
      <c r="BF99" s="42"/>
      <c r="BG99" s="42"/>
      <c r="BH99" s="58"/>
      <c r="BI99" s="42"/>
      <c r="BJ99" s="42"/>
      <c r="BK99" s="58"/>
      <c r="BL99" s="58"/>
      <c r="BM99" s="58"/>
      <c r="BN99" s="58"/>
      <c r="BO99" s="58"/>
      <c r="BP99" s="58"/>
      <c r="BQ99" s="58"/>
      <c r="BR99" s="58"/>
      <c r="BS99" s="58"/>
      <c r="BT99" s="61"/>
      <c r="BU99" s="58"/>
      <c r="BV99" s="58"/>
      <c r="BW99" s="58"/>
      <c r="BX99" s="58"/>
      <c r="BY99" s="58"/>
      <c r="BZ99" s="58"/>
      <c r="CA99" s="58"/>
      <c r="CB99" s="58"/>
      <c r="CC99" s="42"/>
      <c r="CD99" s="42"/>
      <c r="CE99" s="42"/>
      <c r="CF99" s="58"/>
      <c r="CG99" s="42"/>
      <c r="CH99" s="42"/>
      <c r="CI99" s="42"/>
      <c r="CJ99" s="42"/>
      <c r="CK99" s="42"/>
      <c r="CL99" s="58"/>
      <c r="CM99" s="42"/>
      <c r="CN99" s="42"/>
      <c r="CO99" s="58"/>
      <c r="CP99" s="58"/>
      <c r="CQ99" s="58"/>
      <c r="CR99" s="61"/>
      <c r="CS99" s="58"/>
      <c r="CT99" s="58"/>
      <c r="CU99" s="42"/>
      <c r="CV99" s="42"/>
      <c r="CW99" s="42"/>
      <c r="CX99" s="58"/>
      <c r="CY99" s="42"/>
      <c r="CZ99" s="42"/>
      <c r="DA99" s="42"/>
      <c r="DB99" s="42"/>
      <c r="DC99" s="42"/>
      <c r="DD99" s="58"/>
      <c r="DE99" s="42"/>
      <c r="DF99" s="42"/>
      <c r="DG99" s="42"/>
    </row>
    <row r="100" spans="1:111" ht="12.75">
      <c r="A100" s="42"/>
      <c r="B100" s="42"/>
      <c r="C100" s="42"/>
      <c r="D100" s="42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42"/>
      <c r="P100" s="42"/>
      <c r="Q100" s="42"/>
      <c r="R100" s="58"/>
      <c r="S100" s="42"/>
      <c r="T100" s="42"/>
      <c r="U100" s="42"/>
      <c r="V100" s="58"/>
      <c r="W100" s="42"/>
      <c r="X100" s="42"/>
      <c r="Y100" s="42"/>
      <c r="Z100" s="58"/>
      <c r="AA100" s="58"/>
      <c r="AB100" s="58"/>
      <c r="AC100" s="42"/>
      <c r="AD100" s="58"/>
      <c r="AE100" s="61"/>
      <c r="AF100" s="58"/>
      <c r="AG100" s="42"/>
      <c r="AH100" s="42"/>
      <c r="AI100" s="42"/>
      <c r="AJ100" s="42"/>
      <c r="AK100" s="42"/>
      <c r="AL100" s="58"/>
      <c r="AM100" s="42"/>
      <c r="AN100" s="42"/>
      <c r="AO100" s="42"/>
      <c r="AP100" s="42"/>
      <c r="AQ100" s="42"/>
      <c r="AR100" s="58"/>
      <c r="AS100" s="42"/>
      <c r="AT100" s="42"/>
      <c r="AU100" s="42"/>
      <c r="AV100" s="58"/>
      <c r="AW100" s="58"/>
      <c r="AX100" s="58"/>
      <c r="AY100" s="42"/>
      <c r="AZ100" s="58"/>
      <c r="BA100" s="58"/>
      <c r="BB100" s="58"/>
      <c r="BC100" s="42"/>
      <c r="BD100" s="42"/>
      <c r="BE100" s="42"/>
      <c r="BF100" s="42"/>
      <c r="BG100" s="42"/>
      <c r="BH100" s="58"/>
      <c r="BI100" s="42"/>
      <c r="BJ100" s="42"/>
      <c r="BK100" s="58"/>
      <c r="BL100" s="58"/>
      <c r="BM100" s="58"/>
      <c r="BN100" s="58"/>
      <c r="BO100" s="58"/>
      <c r="BP100" s="58"/>
      <c r="BQ100" s="58"/>
      <c r="BR100" s="58"/>
      <c r="BS100" s="58"/>
      <c r="BT100" s="61"/>
      <c r="BU100" s="58"/>
      <c r="BV100" s="58"/>
      <c r="BW100" s="58"/>
      <c r="BX100" s="58"/>
      <c r="BY100" s="58"/>
      <c r="BZ100" s="58"/>
      <c r="CA100" s="58"/>
      <c r="CB100" s="58"/>
      <c r="CC100" s="42"/>
      <c r="CD100" s="42"/>
      <c r="CE100" s="42"/>
      <c r="CF100" s="58"/>
      <c r="CG100" s="42"/>
      <c r="CH100" s="42"/>
      <c r="CI100" s="42"/>
      <c r="CJ100" s="42"/>
      <c r="CK100" s="42"/>
      <c r="CL100" s="58"/>
      <c r="CM100" s="42"/>
      <c r="CN100" s="42"/>
      <c r="CO100" s="58"/>
      <c r="CP100" s="58"/>
      <c r="CQ100" s="58"/>
      <c r="CR100" s="61"/>
      <c r="CS100" s="58"/>
      <c r="CT100" s="58"/>
      <c r="CU100" s="42"/>
      <c r="CV100" s="42"/>
      <c r="CW100" s="42"/>
      <c r="CX100" s="58"/>
      <c r="CY100" s="42"/>
      <c r="CZ100" s="42"/>
      <c r="DA100" s="42"/>
      <c r="DB100" s="42"/>
      <c r="DC100" s="42"/>
      <c r="DD100" s="58"/>
      <c r="DE100" s="42"/>
      <c r="DF100" s="42"/>
      <c r="DG100" s="42"/>
    </row>
    <row r="101" spans="1:111" ht="12.75">
      <c r="A101" s="42"/>
      <c r="B101" s="42"/>
      <c r="C101" s="42"/>
      <c r="D101" s="42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42"/>
      <c r="P101" s="42"/>
      <c r="Q101" s="42"/>
      <c r="R101" s="58"/>
      <c r="S101" s="42"/>
      <c r="T101" s="42"/>
      <c r="U101" s="42"/>
      <c r="V101" s="58"/>
      <c r="W101" s="42"/>
      <c r="X101" s="42"/>
      <c r="Y101" s="42"/>
      <c r="Z101" s="58"/>
      <c r="AA101" s="58"/>
      <c r="AB101" s="58"/>
      <c r="AC101" s="42"/>
      <c r="AD101" s="58"/>
      <c r="AE101" s="61"/>
      <c r="AF101" s="58"/>
      <c r="AG101" s="42"/>
      <c r="AH101" s="42"/>
      <c r="AI101" s="42"/>
      <c r="AJ101" s="42"/>
      <c r="AK101" s="42"/>
      <c r="AL101" s="58"/>
      <c r="AM101" s="42"/>
      <c r="AN101" s="42"/>
      <c r="AO101" s="42"/>
      <c r="AP101" s="42"/>
      <c r="AQ101" s="42"/>
      <c r="AR101" s="58"/>
      <c r="AS101" s="42"/>
      <c r="AT101" s="42"/>
      <c r="AU101" s="42"/>
      <c r="AV101" s="58"/>
      <c r="AW101" s="58"/>
      <c r="AX101" s="58"/>
      <c r="AY101" s="42"/>
      <c r="AZ101" s="58"/>
      <c r="BA101" s="58"/>
      <c r="BB101" s="58"/>
      <c r="BC101" s="42"/>
      <c r="BD101" s="42"/>
      <c r="BE101" s="42"/>
      <c r="BF101" s="42"/>
      <c r="BG101" s="42"/>
      <c r="BH101" s="58"/>
      <c r="BI101" s="42"/>
      <c r="BJ101" s="42"/>
      <c r="BK101" s="58"/>
      <c r="BL101" s="58"/>
      <c r="BM101" s="58"/>
      <c r="BN101" s="58"/>
      <c r="BO101" s="58"/>
      <c r="BP101" s="58"/>
      <c r="BQ101" s="58"/>
      <c r="BR101" s="58"/>
      <c r="BS101" s="58"/>
      <c r="BT101" s="61"/>
      <c r="BU101" s="58"/>
      <c r="BV101" s="58"/>
      <c r="BW101" s="58"/>
      <c r="BX101" s="58"/>
      <c r="BY101" s="58"/>
      <c r="BZ101" s="58"/>
      <c r="CA101" s="58"/>
      <c r="CB101" s="58"/>
      <c r="CC101" s="42"/>
      <c r="CD101" s="42"/>
      <c r="CE101" s="42"/>
      <c r="CF101" s="58"/>
      <c r="CG101" s="42"/>
      <c r="CH101" s="42"/>
      <c r="CI101" s="42"/>
      <c r="CJ101" s="42"/>
      <c r="CK101" s="42"/>
      <c r="CL101" s="58"/>
      <c r="CM101" s="42"/>
      <c r="CN101" s="42"/>
      <c r="CO101" s="58"/>
      <c r="CP101" s="58"/>
      <c r="CQ101" s="58"/>
      <c r="CR101" s="61"/>
      <c r="CS101" s="58"/>
      <c r="CT101" s="58"/>
      <c r="CU101" s="42"/>
      <c r="CV101" s="42"/>
      <c r="CW101" s="42"/>
      <c r="CX101" s="58"/>
      <c r="CY101" s="42"/>
      <c r="CZ101" s="42"/>
      <c r="DA101" s="42"/>
      <c r="DB101" s="42"/>
      <c r="DC101" s="42"/>
      <c r="DD101" s="58"/>
      <c r="DE101" s="42"/>
      <c r="DF101" s="42"/>
      <c r="DG101" s="42"/>
    </row>
    <row r="102" spans="1:111" ht="12.75">
      <c r="A102" s="42"/>
      <c r="B102" s="42"/>
      <c r="C102" s="42"/>
      <c r="D102" s="42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42"/>
      <c r="P102" s="42"/>
      <c r="Q102" s="42"/>
      <c r="R102" s="58"/>
      <c r="S102" s="42"/>
      <c r="T102" s="42"/>
      <c r="U102" s="42"/>
      <c r="V102" s="58"/>
      <c r="W102" s="42"/>
      <c r="X102" s="42"/>
      <c r="Y102" s="42"/>
      <c r="Z102" s="58"/>
      <c r="AA102" s="58"/>
      <c r="AB102" s="58"/>
      <c r="AC102" s="42"/>
      <c r="AD102" s="58"/>
      <c r="AE102" s="61"/>
      <c r="AF102" s="58"/>
      <c r="AG102" s="42"/>
      <c r="AH102" s="42"/>
      <c r="AI102" s="42"/>
      <c r="AJ102" s="42"/>
      <c r="AK102" s="42"/>
      <c r="AL102" s="58"/>
      <c r="AM102" s="42"/>
      <c r="AN102" s="42"/>
      <c r="AO102" s="42"/>
      <c r="AP102" s="42"/>
      <c r="AQ102" s="42"/>
      <c r="AR102" s="58"/>
      <c r="AS102" s="42"/>
      <c r="AT102" s="42"/>
      <c r="AU102" s="42"/>
      <c r="AV102" s="58"/>
      <c r="AW102" s="58"/>
      <c r="AX102" s="58"/>
      <c r="AY102" s="42"/>
      <c r="AZ102" s="58"/>
      <c r="BA102" s="58"/>
      <c r="BB102" s="58"/>
      <c r="BC102" s="42"/>
      <c r="BD102" s="42"/>
      <c r="BE102" s="42"/>
      <c r="BF102" s="42"/>
      <c r="BG102" s="42"/>
      <c r="BH102" s="58"/>
      <c r="BI102" s="42"/>
      <c r="BJ102" s="42"/>
      <c r="BK102" s="58"/>
      <c r="BL102" s="58"/>
      <c r="BM102" s="58"/>
      <c r="BN102" s="58"/>
      <c r="BO102" s="58"/>
      <c r="BP102" s="58"/>
      <c r="BQ102" s="58"/>
      <c r="BR102" s="58"/>
      <c r="BS102" s="58"/>
      <c r="BT102" s="61"/>
      <c r="BU102" s="58"/>
      <c r="BV102" s="58"/>
      <c r="BW102" s="58"/>
      <c r="BX102" s="58"/>
      <c r="BY102" s="58"/>
      <c r="BZ102" s="58"/>
      <c r="CA102" s="58"/>
      <c r="CB102" s="58"/>
      <c r="CC102" s="42"/>
      <c r="CD102" s="42"/>
      <c r="CE102" s="42"/>
      <c r="CF102" s="58"/>
      <c r="CG102" s="42"/>
      <c r="CH102" s="42"/>
      <c r="CI102" s="42"/>
      <c r="CJ102" s="42"/>
      <c r="CK102" s="42"/>
      <c r="CL102" s="58"/>
      <c r="CM102" s="42"/>
      <c r="CN102" s="42"/>
      <c r="CO102" s="58"/>
      <c r="CP102" s="58"/>
      <c r="CQ102" s="58"/>
      <c r="CR102" s="61"/>
      <c r="CS102" s="58"/>
      <c r="CT102" s="58"/>
      <c r="CU102" s="42"/>
      <c r="CV102" s="42"/>
      <c r="CW102" s="42"/>
      <c r="CX102" s="58"/>
      <c r="CY102" s="42"/>
      <c r="CZ102" s="42"/>
      <c r="DA102" s="42"/>
      <c r="DB102" s="42"/>
      <c r="DC102" s="42"/>
      <c r="DD102" s="58"/>
      <c r="DE102" s="42"/>
      <c r="DF102" s="42"/>
      <c r="DG102" s="42"/>
    </row>
    <row r="103" spans="1:111" ht="12.75">
      <c r="A103" s="42"/>
      <c r="B103" s="42"/>
      <c r="C103" s="42"/>
      <c r="D103" s="42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42"/>
      <c r="P103" s="42"/>
      <c r="Q103" s="42"/>
      <c r="R103" s="58"/>
      <c r="S103" s="42"/>
      <c r="T103" s="42"/>
      <c r="U103" s="42"/>
      <c r="V103" s="58"/>
      <c r="W103" s="42"/>
      <c r="X103" s="42"/>
      <c r="Y103" s="42"/>
      <c r="Z103" s="58"/>
      <c r="AA103" s="58"/>
      <c r="AB103" s="58"/>
      <c r="AC103" s="42"/>
      <c r="AD103" s="58"/>
      <c r="AE103" s="61"/>
      <c r="AF103" s="58"/>
      <c r="AG103" s="42"/>
      <c r="AH103" s="42"/>
      <c r="AI103" s="42"/>
      <c r="AJ103" s="42"/>
      <c r="AK103" s="42"/>
      <c r="AL103" s="58"/>
      <c r="AM103" s="42"/>
      <c r="AN103" s="42"/>
      <c r="AO103" s="42"/>
      <c r="AP103" s="42"/>
      <c r="AQ103" s="42"/>
      <c r="AR103" s="58"/>
      <c r="AS103" s="42"/>
      <c r="AT103" s="42"/>
      <c r="AU103" s="42"/>
      <c r="AV103" s="58"/>
      <c r="AW103" s="58"/>
      <c r="AX103" s="58"/>
      <c r="AY103" s="42"/>
      <c r="AZ103" s="58"/>
      <c r="BA103" s="58"/>
      <c r="BB103" s="58"/>
      <c r="BC103" s="42"/>
      <c r="BD103" s="42"/>
      <c r="BE103" s="42"/>
      <c r="BF103" s="42"/>
      <c r="BG103" s="42"/>
      <c r="BH103" s="58"/>
      <c r="BI103" s="42"/>
      <c r="BJ103" s="42"/>
      <c r="BK103" s="58"/>
      <c r="BL103" s="58"/>
      <c r="BM103" s="58"/>
      <c r="BN103" s="58"/>
      <c r="BO103" s="58"/>
      <c r="BP103" s="58"/>
      <c r="BQ103" s="58"/>
      <c r="BR103" s="58"/>
      <c r="BS103" s="58"/>
      <c r="BT103" s="61"/>
      <c r="BU103" s="58"/>
      <c r="BV103" s="58"/>
      <c r="BW103" s="58"/>
      <c r="BX103" s="58"/>
      <c r="BY103" s="58"/>
      <c r="BZ103" s="58"/>
      <c r="CA103" s="58"/>
      <c r="CB103" s="58"/>
      <c r="CC103" s="42"/>
      <c r="CD103" s="42"/>
      <c r="CE103" s="42"/>
      <c r="CF103" s="58"/>
      <c r="CG103" s="42"/>
      <c r="CH103" s="42"/>
      <c r="CI103" s="42"/>
      <c r="CJ103" s="42"/>
      <c r="CK103" s="42"/>
      <c r="CL103" s="58"/>
      <c r="CM103" s="42"/>
      <c r="CN103" s="42"/>
      <c r="CO103" s="58"/>
      <c r="CP103" s="58"/>
      <c r="CQ103" s="58"/>
      <c r="CR103" s="61"/>
      <c r="CS103" s="58"/>
      <c r="CT103" s="58"/>
      <c r="CU103" s="42"/>
      <c r="CV103" s="42"/>
      <c r="CW103" s="42"/>
      <c r="CX103" s="58"/>
      <c r="CY103" s="42"/>
      <c r="CZ103" s="42"/>
      <c r="DA103" s="42"/>
      <c r="DB103" s="42"/>
      <c r="DC103" s="42"/>
      <c r="DD103" s="58"/>
      <c r="DE103" s="42"/>
      <c r="DF103" s="42"/>
      <c r="DG103" s="42"/>
    </row>
    <row r="104" spans="1:111" ht="12.75">
      <c r="A104" s="42"/>
      <c r="B104" s="42"/>
      <c r="C104" s="42"/>
      <c r="D104" s="42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42"/>
      <c r="P104" s="42"/>
      <c r="Q104" s="42"/>
      <c r="R104" s="58"/>
      <c r="S104" s="42"/>
      <c r="T104" s="42"/>
      <c r="U104" s="42"/>
      <c r="V104" s="58"/>
      <c r="W104" s="42"/>
      <c r="X104" s="42"/>
      <c r="Y104" s="42"/>
      <c r="Z104" s="58"/>
      <c r="AA104" s="58"/>
      <c r="AB104" s="58"/>
      <c r="AC104" s="42"/>
      <c r="AD104" s="58"/>
      <c r="AE104" s="61"/>
      <c r="AF104" s="58"/>
      <c r="AG104" s="42"/>
      <c r="AH104" s="42"/>
      <c r="AI104" s="42"/>
      <c r="AJ104" s="42"/>
      <c r="AK104" s="42"/>
      <c r="AL104" s="58"/>
      <c r="AM104" s="42"/>
      <c r="AN104" s="42"/>
      <c r="AO104" s="42"/>
      <c r="AP104" s="42"/>
      <c r="AQ104" s="42"/>
      <c r="AR104" s="58"/>
      <c r="AS104" s="42"/>
      <c r="AT104" s="42"/>
      <c r="AU104" s="42"/>
      <c r="AV104" s="58"/>
      <c r="AW104" s="58"/>
      <c r="AX104" s="58"/>
      <c r="AY104" s="42"/>
      <c r="AZ104" s="58"/>
      <c r="BA104" s="58"/>
      <c r="BB104" s="58"/>
      <c r="BC104" s="42"/>
      <c r="BD104" s="42"/>
      <c r="BE104" s="42"/>
      <c r="BF104" s="42"/>
      <c r="BG104" s="42"/>
      <c r="BH104" s="58"/>
      <c r="BI104" s="42"/>
      <c r="BJ104" s="42"/>
      <c r="BK104" s="58"/>
      <c r="BL104" s="58"/>
      <c r="BM104" s="58"/>
      <c r="BN104" s="58"/>
      <c r="BO104" s="58"/>
      <c r="BP104" s="58"/>
      <c r="BQ104" s="58"/>
      <c r="BR104" s="58"/>
      <c r="BS104" s="58"/>
      <c r="BT104" s="61"/>
      <c r="BU104" s="58"/>
      <c r="BV104" s="58"/>
      <c r="BW104" s="58"/>
      <c r="BX104" s="58"/>
      <c r="BY104" s="58"/>
      <c r="BZ104" s="58"/>
      <c r="CA104" s="58"/>
      <c r="CB104" s="58"/>
      <c r="CC104" s="42"/>
      <c r="CD104" s="42"/>
      <c r="CE104" s="42"/>
      <c r="CF104" s="58"/>
      <c r="CG104" s="42"/>
      <c r="CH104" s="42"/>
      <c r="CI104" s="42"/>
      <c r="CJ104" s="42"/>
      <c r="CK104" s="42"/>
      <c r="CL104" s="58"/>
      <c r="CM104" s="42"/>
      <c r="CN104" s="42"/>
      <c r="CO104" s="58"/>
      <c r="CP104" s="58"/>
      <c r="CQ104" s="58"/>
      <c r="CR104" s="61"/>
      <c r="CS104" s="58"/>
      <c r="CT104" s="58"/>
      <c r="CU104" s="42"/>
      <c r="CV104" s="42"/>
      <c r="CW104" s="42"/>
      <c r="CX104" s="58"/>
      <c r="CY104" s="42"/>
      <c r="CZ104" s="42"/>
      <c r="DA104" s="42"/>
      <c r="DB104" s="42"/>
      <c r="DC104" s="42"/>
      <c r="DD104" s="58"/>
      <c r="DE104" s="42"/>
      <c r="DF104" s="42"/>
      <c r="DG104" s="42"/>
    </row>
    <row r="105" spans="1:111" ht="12.75">
      <c r="A105" s="42"/>
      <c r="B105" s="42"/>
      <c r="C105" s="42"/>
      <c r="D105" s="42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42"/>
      <c r="P105" s="42"/>
      <c r="Q105" s="42"/>
      <c r="R105" s="58"/>
      <c r="S105" s="42"/>
      <c r="T105" s="42"/>
      <c r="U105" s="42"/>
      <c r="V105" s="58"/>
      <c r="W105" s="42"/>
      <c r="X105" s="42"/>
      <c r="Y105" s="42"/>
      <c r="Z105" s="58"/>
      <c r="AA105" s="58"/>
      <c r="AB105" s="58"/>
      <c r="AC105" s="42"/>
      <c r="AD105" s="58"/>
      <c r="AE105" s="61"/>
      <c r="AF105" s="58"/>
      <c r="AG105" s="42"/>
      <c r="AH105" s="42"/>
      <c r="AI105" s="42"/>
      <c r="AJ105" s="42"/>
      <c r="AK105" s="42"/>
      <c r="AL105" s="58"/>
      <c r="AM105" s="42"/>
      <c r="AN105" s="42"/>
      <c r="AO105" s="42"/>
      <c r="AP105" s="42"/>
      <c r="AQ105" s="42"/>
      <c r="AR105" s="58"/>
      <c r="AS105" s="42"/>
      <c r="AT105" s="42"/>
      <c r="AU105" s="42"/>
      <c r="AV105" s="58"/>
      <c r="AW105" s="58"/>
      <c r="AX105" s="58"/>
      <c r="AY105" s="42"/>
      <c r="AZ105" s="58"/>
      <c r="BA105" s="58"/>
      <c r="BB105" s="58"/>
      <c r="BC105" s="42"/>
      <c r="BD105" s="42"/>
      <c r="BE105" s="42"/>
      <c r="BF105" s="42"/>
      <c r="BG105" s="42"/>
      <c r="BH105" s="58"/>
      <c r="BI105" s="42"/>
      <c r="BJ105" s="42"/>
      <c r="BK105" s="58"/>
      <c r="BL105" s="58"/>
      <c r="BM105" s="58"/>
      <c r="BN105" s="58"/>
      <c r="BO105" s="58"/>
      <c r="BP105" s="58"/>
      <c r="BQ105" s="58"/>
      <c r="BR105" s="58"/>
      <c r="BS105" s="58"/>
      <c r="BT105" s="61"/>
      <c r="BU105" s="58"/>
      <c r="BV105" s="58"/>
      <c r="BW105" s="58"/>
      <c r="BX105" s="58"/>
      <c r="BY105" s="58"/>
      <c r="BZ105" s="58"/>
      <c r="CA105" s="58"/>
      <c r="CB105" s="58"/>
      <c r="CC105" s="42"/>
      <c r="CD105" s="42"/>
      <c r="CE105" s="42"/>
      <c r="CF105" s="58"/>
      <c r="CG105" s="42"/>
      <c r="CH105" s="42"/>
      <c r="CI105" s="42"/>
      <c r="CJ105" s="42"/>
      <c r="CK105" s="42"/>
      <c r="CL105" s="58"/>
      <c r="CM105" s="42"/>
      <c r="CN105" s="42"/>
      <c r="CO105" s="58"/>
      <c r="CP105" s="58"/>
      <c r="CQ105" s="58"/>
      <c r="CR105" s="61"/>
      <c r="CS105" s="58"/>
      <c r="CT105" s="58"/>
      <c r="CU105" s="42"/>
      <c r="CV105" s="42"/>
      <c r="CW105" s="42"/>
      <c r="CX105" s="58"/>
      <c r="CY105" s="42"/>
      <c r="CZ105" s="42"/>
      <c r="DA105" s="42"/>
      <c r="DB105" s="42"/>
      <c r="DC105" s="42"/>
      <c r="DD105" s="58"/>
      <c r="DE105" s="42"/>
      <c r="DF105" s="42"/>
      <c r="DG105" s="42"/>
    </row>
    <row r="106" spans="1:111" ht="12.75">
      <c r="A106" s="42"/>
      <c r="B106" s="42"/>
      <c r="C106" s="42"/>
      <c r="D106" s="42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42"/>
      <c r="P106" s="42"/>
      <c r="Q106" s="42"/>
      <c r="R106" s="58"/>
      <c r="S106" s="42"/>
      <c r="T106" s="42"/>
      <c r="U106" s="42"/>
      <c r="V106" s="58"/>
      <c r="W106" s="42"/>
      <c r="X106" s="42"/>
      <c r="Y106" s="42"/>
      <c r="Z106" s="58"/>
      <c r="AA106" s="58"/>
      <c r="AB106" s="58"/>
      <c r="AC106" s="42"/>
      <c r="AD106" s="58"/>
      <c r="AE106" s="61"/>
      <c r="AF106" s="58"/>
      <c r="AG106" s="42"/>
      <c r="AH106" s="42"/>
      <c r="AI106" s="42"/>
      <c r="AJ106" s="42"/>
      <c r="AK106" s="42"/>
      <c r="AL106" s="58"/>
      <c r="AM106" s="42"/>
      <c r="AN106" s="42"/>
      <c r="AO106" s="42"/>
      <c r="AP106" s="42"/>
      <c r="AQ106" s="42"/>
      <c r="AR106" s="58"/>
      <c r="AS106" s="42"/>
      <c r="AT106" s="42"/>
      <c r="AU106" s="42"/>
      <c r="AV106" s="58"/>
      <c r="AW106" s="58"/>
      <c r="AX106" s="58"/>
      <c r="AY106" s="42"/>
      <c r="AZ106" s="58"/>
      <c r="BA106" s="58"/>
      <c r="BB106" s="58"/>
      <c r="BC106" s="42"/>
      <c r="BD106" s="42"/>
      <c r="BE106" s="42"/>
      <c r="BF106" s="42"/>
      <c r="BG106" s="42"/>
      <c r="BH106" s="58"/>
      <c r="BI106" s="42"/>
      <c r="BJ106" s="42"/>
      <c r="BK106" s="58"/>
      <c r="BL106" s="58"/>
      <c r="BM106" s="58"/>
      <c r="BN106" s="58"/>
      <c r="BO106" s="58"/>
      <c r="BP106" s="58"/>
      <c r="BQ106" s="58"/>
      <c r="BR106" s="58"/>
      <c r="BS106" s="58"/>
      <c r="BT106" s="61"/>
      <c r="BU106" s="58"/>
      <c r="BV106" s="58"/>
      <c r="BW106" s="58"/>
      <c r="BX106" s="58"/>
      <c r="BY106" s="58"/>
      <c r="BZ106" s="58"/>
      <c r="CA106" s="58"/>
      <c r="CB106" s="58"/>
      <c r="CC106" s="42"/>
      <c r="CD106" s="42"/>
      <c r="CE106" s="42"/>
      <c r="CF106" s="58"/>
      <c r="CG106" s="42"/>
      <c r="CH106" s="42"/>
      <c r="CI106" s="42"/>
      <c r="CJ106" s="42"/>
      <c r="CK106" s="42"/>
      <c r="CL106" s="58"/>
      <c r="CM106" s="42"/>
      <c r="CN106" s="42"/>
      <c r="CO106" s="58"/>
      <c r="CP106" s="58"/>
      <c r="CQ106" s="58"/>
      <c r="CR106" s="61"/>
      <c r="CS106" s="58"/>
      <c r="CT106" s="58"/>
      <c r="CU106" s="42"/>
      <c r="CV106" s="42"/>
      <c r="CW106" s="42"/>
      <c r="CX106" s="58"/>
      <c r="CY106" s="42"/>
      <c r="CZ106" s="42"/>
      <c r="DA106" s="42"/>
      <c r="DB106" s="42"/>
      <c r="DC106" s="42"/>
      <c r="DD106" s="58"/>
      <c r="DE106" s="42"/>
      <c r="DF106" s="42"/>
      <c r="DG106" s="42"/>
    </row>
    <row r="107" spans="1:111" ht="12.75">
      <c r="A107" s="42"/>
      <c r="B107" s="42"/>
      <c r="C107" s="42"/>
      <c r="D107" s="42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42"/>
      <c r="P107" s="42"/>
      <c r="Q107" s="42"/>
      <c r="R107" s="58"/>
      <c r="S107" s="42"/>
      <c r="T107" s="42"/>
      <c r="U107" s="42"/>
      <c r="V107" s="58"/>
      <c r="W107" s="42"/>
      <c r="X107" s="42"/>
      <c r="Y107" s="42"/>
      <c r="Z107" s="58"/>
      <c r="AA107" s="58"/>
      <c r="AB107" s="58"/>
      <c r="AC107" s="42"/>
      <c r="AD107" s="58"/>
      <c r="AE107" s="61"/>
      <c r="AF107" s="58"/>
      <c r="AG107" s="42"/>
      <c r="AH107" s="42"/>
      <c r="AI107" s="42"/>
      <c r="AJ107" s="42"/>
      <c r="AK107" s="42"/>
      <c r="AL107" s="58"/>
      <c r="AM107" s="42"/>
      <c r="AN107" s="42"/>
      <c r="AO107" s="42"/>
      <c r="AP107" s="42"/>
      <c r="AQ107" s="42"/>
      <c r="AR107" s="58"/>
      <c r="AS107" s="42"/>
      <c r="AT107" s="42"/>
      <c r="AU107" s="42"/>
      <c r="AV107" s="58"/>
      <c r="AW107" s="58"/>
      <c r="AX107" s="58"/>
      <c r="AY107" s="42"/>
      <c r="AZ107" s="58"/>
      <c r="BA107" s="58"/>
      <c r="BB107" s="58"/>
      <c r="BC107" s="42"/>
      <c r="BD107" s="42"/>
      <c r="BE107" s="42"/>
      <c r="BF107" s="42"/>
      <c r="BG107" s="42"/>
      <c r="BH107" s="58"/>
      <c r="BI107" s="42"/>
      <c r="BJ107" s="42"/>
      <c r="BK107" s="58"/>
      <c r="BL107" s="58"/>
      <c r="BM107" s="58"/>
      <c r="BN107" s="58"/>
      <c r="BO107" s="58"/>
      <c r="BP107" s="58"/>
      <c r="BQ107" s="58"/>
      <c r="BR107" s="58"/>
      <c r="BS107" s="58"/>
      <c r="BT107" s="61"/>
      <c r="BU107" s="58"/>
      <c r="BV107" s="58"/>
      <c r="BW107" s="58"/>
      <c r="BX107" s="58"/>
      <c r="BY107" s="58"/>
      <c r="BZ107" s="58"/>
      <c r="CA107" s="58"/>
      <c r="CB107" s="58"/>
      <c r="CC107" s="42"/>
      <c r="CD107" s="42"/>
      <c r="CE107" s="42"/>
      <c r="CF107" s="58"/>
      <c r="CG107" s="42"/>
      <c r="CH107" s="42"/>
      <c r="CI107" s="42"/>
      <c r="CJ107" s="42"/>
      <c r="CK107" s="42"/>
      <c r="CL107" s="58"/>
      <c r="CM107" s="42"/>
      <c r="CN107" s="42"/>
      <c r="CO107" s="58"/>
      <c r="CP107" s="58"/>
      <c r="CQ107" s="58"/>
      <c r="CR107" s="61"/>
      <c r="CS107" s="58"/>
      <c r="CT107" s="58"/>
      <c r="CU107" s="42"/>
      <c r="CV107" s="42"/>
      <c r="CW107" s="42"/>
      <c r="CX107" s="58"/>
      <c r="CY107" s="42"/>
      <c r="CZ107" s="42"/>
      <c r="DA107" s="42"/>
      <c r="DB107" s="42"/>
      <c r="DC107" s="42"/>
      <c r="DD107" s="58"/>
      <c r="DE107" s="42"/>
      <c r="DF107" s="42"/>
      <c r="DG107" s="42"/>
    </row>
    <row r="108" spans="1:111" ht="12.75">
      <c r="A108" s="42"/>
      <c r="B108" s="42"/>
      <c r="C108" s="42"/>
      <c r="D108" s="42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42"/>
      <c r="P108" s="42"/>
      <c r="Q108" s="42"/>
      <c r="R108" s="58"/>
      <c r="S108" s="42"/>
      <c r="T108" s="42"/>
      <c r="U108" s="42"/>
      <c r="V108" s="58"/>
      <c r="W108" s="42"/>
      <c r="X108" s="42"/>
      <c r="Y108" s="42"/>
      <c r="Z108" s="58"/>
      <c r="AA108" s="58"/>
      <c r="AB108" s="58"/>
      <c r="AC108" s="42"/>
      <c r="AD108" s="58"/>
      <c r="AE108" s="61"/>
      <c r="AF108" s="58"/>
      <c r="AG108" s="42"/>
      <c r="AH108" s="42"/>
      <c r="AI108" s="42"/>
      <c r="AJ108" s="42"/>
      <c r="AK108" s="42"/>
      <c r="AL108" s="58"/>
      <c r="AM108" s="42"/>
      <c r="AN108" s="42"/>
      <c r="AO108" s="42"/>
      <c r="AP108" s="42"/>
      <c r="AQ108" s="42"/>
      <c r="AR108" s="58"/>
      <c r="AS108" s="42"/>
      <c r="AT108" s="42"/>
      <c r="AU108" s="42"/>
      <c r="AV108" s="58"/>
      <c r="AW108" s="58"/>
      <c r="AX108" s="58"/>
      <c r="AY108" s="42"/>
      <c r="AZ108" s="58"/>
      <c r="BA108" s="58"/>
      <c r="BB108" s="58"/>
      <c r="BC108" s="42"/>
      <c r="BD108" s="42"/>
      <c r="BE108" s="42"/>
      <c r="BF108" s="42"/>
      <c r="BG108" s="42"/>
      <c r="BH108" s="58"/>
      <c r="BI108" s="42"/>
      <c r="BJ108" s="42"/>
      <c r="BK108" s="58"/>
      <c r="BL108" s="58"/>
      <c r="BM108" s="58"/>
      <c r="BN108" s="58"/>
      <c r="BO108" s="58"/>
      <c r="BP108" s="58"/>
      <c r="BQ108" s="58"/>
      <c r="BR108" s="58"/>
      <c r="BS108" s="58"/>
      <c r="BT108" s="61"/>
      <c r="BU108" s="58"/>
      <c r="BV108" s="58"/>
      <c r="BW108" s="58"/>
      <c r="BX108" s="58"/>
      <c r="BY108" s="58"/>
      <c r="BZ108" s="58"/>
      <c r="CA108" s="58"/>
      <c r="CB108" s="58"/>
      <c r="CC108" s="42"/>
      <c r="CD108" s="42"/>
      <c r="CE108" s="42"/>
      <c r="CF108" s="58"/>
      <c r="CG108" s="42"/>
      <c r="CH108" s="42"/>
      <c r="CI108" s="42"/>
      <c r="CJ108" s="42"/>
      <c r="CK108" s="42"/>
      <c r="CL108" s="58"/>
      <c r="CM108" s="42"/>
      <c r="CN108" s="42"/>
      <c r="CO108" s="58"/>
      <c r="CP108" s="58"/>
      <c r="CQ108" s="58"/>
      <c r="CR108" s="61"/>
      <c r="CS108" s="58"/>
      <c r="CT108" s="58"/>
      <c r="CU108" s="42"/>
      <c r="CV108" s="42"/>
      <c r="CW108" s="42"/>
      <c r="CX108" s="58"/>
      <c r="CY108" s="42"/>
      <c r="CZ108" s="42"/>
      <c r="DA108" s="42"/>
      <c r="DB108" s="42"/>
      <c r="DC108" s="42"/>
      <c r="DD108" s="58"/>
      <c r="DE108" s="42"/>
      <c r="DF108" s="42"/>
      <c r="DG108" s="42"/>
    </row>
    <row r="109" spans="1:111" ht="12.75">
      <c r="A109" s="42"/>
      <c r="B109" s="42"/>
      <c r="C109" s="42"/>
      <c r="D109" s="42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42"/>
      <c r="P109" s="42"/>
      <c r="Q109" s="42"/>
      <c r="R109" s="58"/>
      <c r="S109" s="42"/>
      <c r="T109" s="42"/>
      <c r="U109" s="42"/>
      <c r="V109" s="58"/>
      <c r="W109" s="42"/>
      <c r="X109" s="42"/>
      <c r="Y109" s="42"/>
      <c r="Z109" s="58"/>
      <c r="AA109" s="58"/>
      <c r="AB109" s="58"/>
      <c r="AC109" s="42"/>
      <c r="AD109" s="58"/>
      <c r="AE109" s="61"/>
      <c r="AF109" s="58"/>
      <c r="AG109" s="42"/>
      <c r="AH109" s="42"/>
      <c r="AI109" s="42"/>
      <c r="AJ109" s="42"/>
      <c r="AK109" s="42"/>
      <c r="AL109" s="58"/>
      <c r="AM109" s="42"/>
      <c r="AN109" s="42"/>
      <c r="AO109" s="42"/>
      <c r="AP109" s="42"/>
      <c r="AQ109" s="42"/>
      <c r="AR109" s="58"/>
      <c r="AS109" s="42"/>
      <c r="AT109" s="42"/>
      <c r="AU109" s="42"/>
      <c r="AV109" s="58"/>
      <c r="AW109" s="58"/>
      <c r="AX109" s="58"/>
      <c r="AY109" s="42"/>
      <c r="AZ109" s="58"/>
      <c r="BA109" s="58"/>
      <c r="BB109" s="58"/>
      <c r="BC109" s="42"/>
      <c r="BD109" s="42"/>
      <c r="BE109" s="42"/>
      <c r="BF109" s="42"/>
      <c r="BG109" s="42"/>
      <c r="BH109" s="58"/>
      <c r="BI109" s="42"/>
      <c r="BJ109" s="42"/>
      <c r="BK109" s="58"/>
      <c r="BL109" s="58"/>
      <c r="BM109" s="58"/>
      <c r="BN109" s="58"/>
      <c r="BO109" s="58"/>
      <c r="BP109" s="58"/>
      <c r="BQ109" s="58"/>
      <c r="BR109" s="58"/>
      <c r="BS109" s="58"/>
      <c r="BT109" s="61"/>
      <c r="BU109" s="58"/>
      <c r="BV109" s="58"/>
      <c r="BW109" s="58"/>
      <c r="BX109" s="58"/>
      <c r="BY109" s="58"/>
      <c r="BZ109" s="58"/>
      <c r="CA109" s="58"/>
      <c r="CB109" s="58"/>
      <c r="CC109" s="42"/>
      <c r="CD109" s="42"/>
      <c r="CE109" s="42"/>
      <c r="CF109" s="58"/>
      <c r="CG109" s="42"/>
      <c r="CH109" s="42"/>
      <c r="CI109" s="42"/>
      <c r="CJ109" s="42"/>
      <c r="CK109" s="42"/>
      <c r="CL109" s="58"/>
      <c r="CM109" s="42"/>
      <c r="CN109" s="42"/>
      <c r="CO109" s="58"/>
      <c r="CP109" s="58"/>
      <c r="CQ109" s="58"/>
      <c r="CR109" s="61"/>
      <c r="CS109" s="58"/>
      <c r="CT109" s="58"/>
      <c r="CU109" s="42"/>
      <c r="CV109" s="42"/>
      <c r="CW109" s="42"/>
      <c r="CX109" s="58"/>
      <c r="CY109" s="42"/>
      <c r="CZ109" s="42"/>
      <c r="DA109" s="42"/>
      <c r="DB109" s="42"/>
      <c r="DC109" s="42"/>
      <c r="DD109" s="58"/>
      <c r="DE109" s="42"/>
      <c r="DF109" s="42"/>
      <c r="DG109" s="42"/>
    </row>
    <row r="110" spans="1:111" ht="12.75">
      <c r="A110" s="42"/>
      <c r="B110" s="42"/>
      <c r="C110" s="42"/>
      <c r="D110" s="42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42"/>
      <c r="P110" s="42"/>
      <c r="Q110" s="42"/>
      <c r="R110" s="58"/>
      <c r="S110" s="42"/>
      <c r="T110" s="42"/>
      <c r="U110" s="42"/>
      <c r="V110" s="58"/>
      <c r="W110" s="42"/>
      <c r="X110" s="42"/>
      <c r="Y110" s="42"/>
      <c r="Z110" s="58"/>
      <c r="AA110" s="58"/>
      <c r="AB110" s="58"/>
      <c r="AC110" s="42"/>
      <c r="AD110" s="58"/>
      <c r="AE110" s="61"/>
      <c r="AF110" s="58"/>
      <c r="AG110" s="42"/>
      <c r="AH110" s="42"/>
      <c r="AI110" s="42"/>
      <c r="AJ110" s="42"/>
      <c r="AK110" s="42"/>
      <c r="AL110" s="58"/>
      <c r="AM110" s="42"/>
      <c r="AN110" s="42"/>
      <c r="AO110" s="42"/>
      <c r="AP110" s="42"/>
      <c r="AQ110" s="42"/>
      <c r="AR110" s="58"/>
      <c r="AS110" s="42"/>
      <c r="AT110" s="42"/>
      <c r="AU110" s="42"/>
      <c r="AV110" s="58"/>
      <c r="AW110" s="58"/>
      <c r="AX110" s="58"/>
      <c r="AY110" s="42"/>
      <c r="AZ110" s="58"/>
      <c r="BA110" s="58"/>
      <c r="BB110" s="58"/>
      <c r="BC110" s="42"/>
      <c r="BD110" s="42"/>
      <c r="BE110" s="42"/>
      <c r="BF110" s="42"/>
      <c r="BG110" s="42"/>
      <c r="BH110" s="58"/>
      <c r="BI110" s="42"/>
      <c r="BJ110" s="42"/>
      <c r="BK110" s="58"/>
      <c r="BL110" s="58"/>
      <c r="BM110" s="58"/>
      <c r="BN110" s="58"/>
      <c r="BO110" s="58"/>
      <c r="BP110" s="58"/>
      <c r="BQ110" s="58"/>
      <c r="BR110" s="58"/>
      <c r="BS110" s="58"/>
      <c r="BT110" s="61"/>
      <c r="BU110" s="58"/>
      <c r="BV110" s="58"/>
      <c r="BW110" s="58"/>
      <c r="BX110" s="58"/>
      <c r="BY110" s="58"/>
      <c r="BZ110" s="58"/>
      <c r="CA110" s="58"/>
      <c r="CB110" s="58"/>
      <c r="CC110" s="42"/>
      <c r="CD110" s="42"/>
      <c r="CE110" s="42"/>
      <c r="CF110" s="58"/>
      <c r="CG110" s="42"/>
      <c r="CH110" s="42"/>
      <c r="CI110" s="42"/>
      <c r="CJ110" s="42"/>
      <c r="CK110" s="42"/>
      <c r="CL110" s="58"/>
      <c r="CM110" s="42"/>
      <c r="CN110" s="42"/>
      <c r="CO110" s="58"/>
      <c r="CP110" s="58"/>
      <c r="CQ110" s="58"/>
      <c r="CR110" s="61"/>
      <c r="CS110" s="58"/>
      <c r="CT110" s="58"/>
      <c r="CU110" s="42"/>
      <c r="CV110" s="42"/>
      <c r="CW110" s="42"/>
      <c r="CX110" s="58"/>
      <c r="CY110" s="42"/>
      <c r="CZ110" s="42"/>
      <c r="DA110" s="42"/>
      <c r="DB110" s="42"/>
      <c r="DC110" s="42"/>
      <c r="DD110" s="58"/>
      <c r="DE110" s="42"/>
      <c r="DF110" s="42"/>
      <c r="DG110" s="42"/>
    </row>
    <row r="111" spans="1:111" ht="12.75">
      <c r="A111" s="42"/>
      <c r="B111" s="42"/>
      <c r="C111" s="42"/>
      <c r="D111" s="4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42"/>
      <c r="P111" s="42"/>
      <c r="Q111" s="42"/>
      <c r="R111" s="58"/>
      <c r="S111" s="42"/>
      <c r="T111" s="42"/>
      <c r="U111" s="42"/>
      <c r="V111" s="58"/>
      <c r="W111" s="42"/>
      <c r="X111" s="42"/>
      <c r="Y111" s="42"/>
      <c r="Z111" s="58"/>
      <c r="AA111" s="58"/>
      <c r="AB111" s="58"/>
      <c r="AC111" s="42"/>
      <c r="AD111" s="58"/>
      <c r="AE111" s="61"/>
      <c r="AF111" s="58"/>
      <c r="AG111" s="42"/>
      <c r="AH111" s="42"/>
      <c r="AI111" s="42"/>
      <c r="AJ111" s="42"/>
      <c r="AK111" s="42"/>
      <c r="AL111" s="58"/>
      <c r="AM111" s="42"/>
      <c r="AN111" s="42"/>
      <c r="AO111" s="42"/>
      <c r="AP111" s="42"/>
      <c r="AQ111" s="42"/>
      <c r="AR111" s="58"/>
      <c r="AS111" s="42"/>
      <c r="AT111" s="42"/>
      <c r="AU111" s="42"/>
      <c r="AV111" s="58"/>
      <c r="AW111" s="58"/>
      <c r="AX111" s="58"/>
      <c r="AY111" s="42"/>
      <c r="AZ111" s="58"/>
      <c r="BA111" s="58"/>
      <c r="BB111" s="58"/>
      <c r="BC111" s="42"/>
      <c r="BD111" s="42"/>
      <c r="BE111" s="42"/>
      <c r="BF111" s="42"/>
      <c r="BG111" s="42"/>
      <c r="BH111" s="58"/>
      <c r="BI111" s="42"/>
      <c r="BJ111" s="42"/>
      <c r="BK111" s="58"/>
      <c r="BL111" s="58"/>
      <c r="BM111" s="58"/>
      <c r="BN111" s="58"/>
      <c r="BO111" s="58"/>
      <c r="BP111" s="58"/>
      <c r="BQ111" s="58"/>
      <c r="BR111" s="58"/>
      <c r="BS111" s="58"/>
      <c r="BT111" s="61"/>
      <c r="BU111" s="58"/>
      <c r="BV111" s="58"/>
      <c r="BW111" s="58"/>
      <c r="BX111" s="58"/>
      <c r="BY111" s="58"/>
      <c r="BZ111" s="58"/>
      <c r="CA111" s="58"/>
      <c r="CB111" s="58"/>
      <c r="CC111" s="42"/>
      <c r="CD111" s="42"/>
      <c r="CE111" s="42"/>
      <c r="CF111" s="58"/>
      <c r="CG111" s="42"/>
      <c r="CH111" s="42"/>
      <c r="CI111" s="42"/>
      <c r="CJ111" s="42"/>
      <c r="CK111" s="42"/>
      <c r="CL111" s="58"/>
      <c r="CM111" s="42"/>
      <c r="CN111" s="42"/>
      <c r="CO111" s="58"/>
      <c r="CP111" s="58"/>
      <c r="CQ111" s="58"/>
      <c r="CR111" s="61"/>
      <c r="CS111" s="58"/>
      <c r="CT111" s="58"/>
      <c r="CU111" s="42"/>
      <c r="CV111" s="42"/>
      <c r="CW111" s="42"/>
      <c r="CX111" s="58"/>
      <c r="CY111" s="42"/>
      <c r="CZ111" s="42"/>
      <c r="DA111" s="42"/>
      <c r="DB111" s="42"/>
      <c r="DC111" s="42"/>
      <c r="DD111" s="58"/>
      <c r="DE111" s="42"/>
      <c r="DF111" s="42"/>
      <c r="DG111" s="42"/>
    </row>
    <row r="112" spans="1:111" ht="12.75">
      <c r="A112" s="42"/>
      <c r="B112" s="42"/>
      <c r="C112" s="42"/>
      <c r="D112" s="42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42"/>
      <c r="P112" s="42"/>
      <c r="Q112" s="42"/>
      <c r="R112" s="58"/>
      <c r="S112" s="42"/>
      <c r="T112" s="42"/>
      <c r="U112" s="42"/>
      <c r="V112" s="58"/>
      <c r="W112" s="42"/>
      <c r="X112" s="42"/>
      <c r="Y112" s="42"/>
      <c r="Z112" s="58"/>
      <c r="AA112" s="58"/>
      <c r="AB112" s="58"/>
      <c r="AC112" s="42"/>
      <c r="AD112" s="58"/>
      <c r="AE112" s="61"/>
      <c r="AF112" s="58"/>
      <c r="AG112" s="42"/>
      <c r="AH112" s="42"/>
      <c r="AI112" s="42"/>
      <c r="AJ112" s="42"/>
      <c r="AK112" s="42"/>
      <c r="AL112" s="58"/>
      <c r="AM112" s="42"/>
      <c r="AN112" s="42"/>
      <c r="AO112" s="42"/>
      <c r="AP112" s="42"/>
      <c r="AQ112" s="42"/>
      <c r="AR112" s="58"/>
      <c r="AS112" s="42"/>
      <c r="AT112" s="42"/>
      <c r="AU112" s="42"/>
      <c r="AV112" s="58"/>
      <c r="AW112" s="58"/>
      <c r="AX112" s="58"/>
      <c r="AY112" s="42"/>
      <c r="AZ112" s="58"/>
      <c r="BA112" s="58"/>
      <c r="BB112" s="58"/>
      <c r="BC112" s="42"/>
      <c r="BD112" s="42"/>
      <c r="BE112" s="42"/>
      <c r="BF112" s="42"/>
      <c r="BG112" s="42"/>
      <c r="BH112" s="58"/>
      <c r="BI112" s="42"/>
      <c r="BJ112" s="42"/>
      <c r="BK112" s="58"/>
      <c r="BL112" s="58"/>
      <c r="BM112" s="58"/>
      <c r="BN112" s="58"/>
      <c r="BO112" s="58"/>
      <c r="BP112" s="58"/>
      <c r="BQ112" s="58"/>
      <c r="BR112" s="58"/>
      <c r="BS112" s="58"/>
      <c r="BT112" s="61"/>
      <c r="BU112" s="58"/>
      <c r="BV112" s="58"/>
      <c r="BW112" s="58"/>
      <c r="BX112" s="58"/>
      <c r="BY112" s="58"/>
      <c r="BZ112" s="58"/>
      <c r="CA112" s="58"/>
      <c r="CB112" s="58"/>
      <c r="CC112" s="42"/>
      <c r="CD112" s="42"/>
      <c r="CE112" s="42"/>
      <c r="CF112" s="58"/>
      <c r="CG112" s="42"/>
      <c r="CH112" s="42"/>
      <c r="CI112" s="42"/>
      <c r="CJ112" s="42"/>
      <c r="CK112" s="42"/>
      <c r="CL112" s="58"/>
      <c r="CM112" s="42"/>
      <c r="CN112" s="42"/>
      <c r="CO112" s="58"/>
      <c r="CP112" s="58"/>
      <c r="CQ112" s="58"/>
      <c r="CR112" s="61"/>
      <c r="CS112" s="58"/>
      <c r="CT112" s="58"/>
      <c r="CU112" s="42"/>
      <c r="CV112" s="42"/>
      <c r="CW112" s="42"/>
      <c r="CX112" s="58"/>
      <c r="CY112" s="42"/>
      <c r="CZ112" s="42"/>
      <c r="DA112" s="42"/>
      <c r="DB112" s="42"/>
      <c r="DC112" s="42"/>
      <c r="DD112" s="58"/>
      <c r="DE112" s="42"/>
      <c r="DF112" s="42"/>
      <c r="DG112" s="42"/>
    </row>
    <row r="113" spans="1:111" ht="12.75">
      <c r="A113" s="42"/>
      <c r="B113" s="42"/>
      <c r="C113" s="42"/>
      <c r="D113" s="42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42"/>
      <c r="P113" s="42"/>
      <c r="Q113" s="42"/>
      <c r="R113" s="58"/>
      <c r="S113" s="42"/>
      <c r="T113" s="42"/>
      <c r="U113" s="42"/>
      <c r="V113" s="58"/>
      <c r="W113" s="42"/>
      <c r="X113" s="42"/>
      <c r="Y113" s="42"/>
      <c r="Z113" s="58"/>
      <c r="AA113" s="58"/>
      <c r="AB113" s="58"/>
      <c r="AC113" s="42"/>
      <c r="AD113" s="58"/>
      <c r="AE113" s="61"/>
      <c r="AF113" s="58"/>
      <c r="AG113" s="42"/>
      <c r="AH113" s="42"/>
      <c r="AI113" s="42"/>
      <c r="AJ113" s="42"/>
      <c r="AK113" s="42"/>
      <c r="AL113" s="58"/>
      <c r="AM113" s="42"/>
      <c r="AN113" s="42"/>
      <c r="AO113" s="42"/>
      <c r="AP113" s="42"/>
      <c r="AQ113" s="42"/>
      <c r="AR113" s="58"/>
      <c r="AS113" s="42"/>
      <c r="AT113" s="42"/>
      <c r="AU113" s="42"/>
      <c r="AV113" s="58"/>
      <c r="AW113" s="58"/>
      <c r="AX113" s="58"/>
      <c r="AY113" s="42"/>
      <c r="AZ113" s="58"/>
      <c r="BA113" s="58"/>
      <c r="BB113" s="58"/>
      <c r="BC113" s="42"/>
      <c r="BD113" s="42"/>
      <c r="BE113" s="42"/>
      <c r="BF113" s="42"/>
      <c r="BG113" s="42"/>
      <c r="BH113" s="58"/>
      <c r="BI113" s="42"/>
      <c r="BJ113" s="42"/>
      <c r="BK113" s="58"/>
      <c r="BL113" s="58"/>
      <c r="BM113" s="58"/>
      <c r="BN113" s="58"/>
      <c r="BO113" s="58"/>
      <c r="BP113" s="58"/>
      <c r="BQ113" s="58"/>
      <c r="BR113" s="58"/>
      <c r="BS113" s="58"/>
      <c r="BT113" s="61"/>
      <c r="BU113" s="58"/>
      <c r="BV113" s="58"/>
      <c r="BW113" s="58"/>
      <c r="BX113" s="58"/>
      <c r="BY113" s="58"/>
      <c r="BZ113" s="58"/>
      <c r="CA113" s="58"/>
      <c r="CB113" s="58"/>
      <c r="CC113" s="42"/>
      <c r="CD113" s="42"/>
      <c r="CE113" s="42"/>
      <c r="CF113" s="58"/>
      <c r="CG113" s="42"/>
      <c r="CH113" s="42"/>
      <c r="CI113" s="42"/>
      <c r="CJ113" s="42"/>
      <c r="CK113" s="42"/>
      <c r="CL113" s="58"/>
      <c r="CM113" s="42"/>
      <c r="CN113" s="42"/>
      <c r="CO113" s="58"/>
      <c r="CP113" s="58"/>
      <c r="CQ113" s="58"/>
      <c r="CR113" s="61"/>
      <c r="CS113" s="58"/>
      <c r="CT113" s="58"/>
      <c r="CU113" s="42"/>
      <c r="CV113" s="42"/>
      <c r="CW113" s="42"/>
      <c r="CX113" s="58"/>
      <c r="CY113" s="42"/>
      <c r="CZ113" s="42"/>
      <c r="DA113" s="42"/>
      <c r="DB113" s="42"/>
      <c r="DC113" s="42"/>
      <c r="DD113" s="58"/>
      <c r="DE113" s="42"/>
      <c r="DF113" s="42"/>
      <c r="DG113" s="42"/>
    </row>
    <row r="114" spans="1:111" ht="12.75">
      <c r="A114" s="42"/>
      <c r="B114" s="42"/>
      <c r="C114" s="42"/>
      <c r="D114" s="42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42"/>
      <c r="P114" s="42"/>
      <c r="Q114" s="42"/>
      <c r="R114" s="58"/>
      <c r="S114" s="42"/>
      <c r="T114" s="42"/>
      <c r="U114" s="42"/>
      <c r="V114" s="58"/>
      <c r="W114" s="42"/>
      <c r="X114" s="42"/>
      <c r="Y114" s="42"/>
      <c r="Z114" s="58"/>
      <c r="AA114" s="58"/>
      <c r="AB114" s="58"/>
      <c r="AC114" s="42"/>
      <c r="AD114" s="58"/>
      <c r="AE114" s="61"/>
      <c r="AF114" s="58"/>
      <c r="AG114" s="42"/>
      <c r="AH114" s="42"/>
      <c r="AI114" s="42"/>
      <c r="AJ114" s="42"/>
      <c r="AK114" s="42"/>
      <c r="AL114" s="58"/>
      <c r="AM114" s="42"/>
      <c r="AN114" s="42"/>
      <c r="AO114" s="42"/>
      <c r="AP114" s="42"/>
      <c r="AQ114" s="42"/>
      <c r="AR114" s="58"/>
      <c r="AS114" s="42"/>
      <c r="AT114" s="42"/>
      <c r="AU114" s="42"/>
      <c r="AV114" s="58"/>
      <c r="AW114" s="58"/>
      <c r="AX114" s="58"/>
      <c r="AY114" s="42"/>
      <c r="AZ114" s="58"/>
      <c r="BA114" s="58"/>
      <c r="BB114" s="58"/>
      <c r="BC114" s="42"/>
      <c r="BD114" s="42"/>
      <c r="BE114" s="42"/>
      <c r="BF114" s="42"/>
      <c r="BG114" s="42"/>
      <c r="BH114" s="58"/>
      <c r="BI114" s="42"/>
      <c r="BJ114" s="42"/>
      <c r="BK114" s="58"/>
      <c r="BL114" s="58"/>
      <c r="BM114" s="58"/>
      <c r="BN114" s="58"/>
      <c r="BO114" s="58"/>
      <c r="BP114" s="58"/>
      <c r="BQ114" s="58"/>
      <c r="BR114" s="58"/>
      <c r="BS114" s="58"/>
      <c r="BT114" s="61"/>
      <c r="BU114" s="58"/>
      <c r="BV114" s="58"/>
      <c r="BW114" s="58"/>
      <c r="BX114" s="58"/>
      <c r="BY114" s="58"/>
      <c r="BZ114" s="58"/>
      <c r="CA114" s="58"/>
      <c r="CB114" s="58"/>
      <c r="CC114" s="42"/>
      <c r="CD114" s="42"/>
      <c r="CE114" s="42"/>
      <c r="CF114" s="58"/>
      <c r="CG114" s="42"/>
      <c r="CH114" s="42"/>
      <c r="CI114" s="42"/>
      <c r="CJ114" s="42"/>
      <c r="CK114" s="42"/>
      <c r="CL114" s="58"/>
      <c r="CM114" s="42"/>
      <c r="CN114" s="42"/>
      <c r="CO114" s="58"/>
      <c r="CP114" s="58"/>
      <c r="CQ114" s="58"/>
      <c r="CR114" s="61"/>
      <c r="CS114" s="58"/>
      <c r="CT114" s="58"/>
      <c r="CU114" s="42"/>
      <c r="CV114" s="42"/>
      <c r="CW114" s="42"/>
      <c r="CX114" s="58"/>
      <c r="CY114" s="42"/>
      <c r="CZ114" s="42"/>
      <c r="DA114" s="42"/>
      <c r="DB114" s="42"/>
      <c r="DC114" s="42"/>
      <c r="DD114" s="58"/>
      <c r="DE114" s="42"/>
      <c r="DF114" s="42"/>
      <c r="DG114" s="42"/>
    </row>
    <row r="115" spans="1:111" ht="12.75">
      <c r="A115" s="42"/>
      <c r="B115" s="42"/>
      <c r="C115" s="42"/>
      <c r="D115" s="42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42"/>
      <c r="P115" s="42"/>
      <c r="Q115" s="42"/>
      <c r="R115" s="58"/>
      <c r="S115" s="42"/>
      <c r="T115" s="42"/>
      <c r="U115" s="42"/>
      <c r="V115" s="58"/>
      <c r="W115" s="42"/>
      <c r="X115" s="42"/>
      <c r="Y115" s="42"/>
      <c r="Z115" s="58"/>
      <c r="AA115" s="58"/>
      <c r="AB115" s="58"/>
      <c r="AC115" s="42"/>
      <c r="AD115" s="58"/>
      <c r="AE115" s="61"/>
      <c r="AF115" s="58"/>
      <c r="AG115" s="42"/>
      <c r="AH115" s="42"/>
      <c r="AI115" s="42"/>
      <c r="AJ115" s="42"/>
      <c r="AK115" s="42"/>
      <c r="AL115" s="58"/>
      <c r="AM115" s="42"/>
      <c r="AN115" s="42"/>
      <c r="AO115" s="42"/>
      <c r="AP115" s="42"/>
      <c r="AQ115" s="42"/>
      <c r="AR115" s="58"/>
      <c r="AS115" s="42"/>
      <c r="AT115" s="42"/>
      <c r="AU115" s="42"/>
      <c r="AV115" s="58"/>
      <c r="AW115" s="58"/>
      <c r="AX115" s="58"/>
      <c r="AY115" s="42"/>
      <c r="AZ115" s="58"/>
      <c r="BA115" s="58"/>
      <c r="BB115" s="58"/>
      <c r="BC115" s="42"/>
      <c r="BD115" s="42"/>
      <c r="BE115" s="42"/>
      <c r="BF115" s="42"/>
      <c r="BG115" s="42"/>
      <c r="BH115" s="58"/>
      <c r="BI115" s="42"/>
      <c r="BJ115" s="42"/>
      <c r="BK115" s="58"/>
      <c r="BL115" s="58"/>
      <c r="BM115" s="58"/>
      <c r="BN115" s="58"/>
      <c r="BO115" s="58"/>
      <c r="BP115" s="58"/>
      <c r="BQ115" s="58"/>
      <c r="BR115" s="58"/>
      <c r="BS115" s="58"/>
      <c r="BT115" s="61"/>
      <c r="BU115" s="58"/>
      <c r="BV115" s="58"/>
      <c r="BW115" s="58"/>
      <c r="BX115" s="58"/>
      <c r="BY115" s="58"/>
      <c r="BZ115" s="58"/>
      <c r="CA115" s="58"/>
      <c r="CB115" s="58"/>
      <c r="CC115" s="42"/>
      <c r="CD115" s="42"/>
      <c r="CE115" s="42"/>
      <c r="CF115" s="58"/>
      <c r="CG115" s="42"/>
      <c r="CH115" s="42"/>
      <c r="CI115" s="42"/>
      <c r="CJ115" s="42"/>
      <c r="CK115" s="42"/>
      <c r="CL115" s="58"/>
      <c r="CM115" s="42"/>
      <c r="CN115" s="42"/>
      <c r="CO115" s="58"/>
      <c r="CP115" s="58"/>
      <c r="CQ115" s="58"/>
      <c r="CR115" s="61"/>
      <c r="CS115" s="58"/>
      <c r="CT115" s="58"/>
      <c r="CU115" s="42"/>
      <c r="CV115" s="42"/>
      <c r="CW115" s="42"/>
      <c r="CX115" s="58"/>
      <c r="CY115" s="42"/>
      <c r="CZ115" s="42"/>
      <c r="DA115" s="42"/>
      <c r="DB115" s="42"/>
      <c r="DC115" s="42"/>
      <c r="DD115" s="58"/>
      <c r="DE115" s="42"/>
      <c r="DF115" s="42"/>
      <c r="DG115" s="42"/>
    </row>
    <row r="116" spans="1:111" ht="12.75">
      <c r="A116" s="42"/>
      <c r="B116" s="42"/>
      <c r="C116" s="42"/>
      <c r="D116" s="42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42"/>
      <c r="P116" s="42"/>
      <c r="Q116" s="42"/>
      <c r="R116" s="58"/>
      <c r="S116" s="42"/>
      <c r="T116" s="42"/>
      <c r="U116" s="42"/>
      <c r="V116" s="58"/>
      <c r="W116" s="42"/>
      <c r="X116" s="42"/>
      <c r="Y116" s="42"/>
      <c r="Z116" s="58"/>
      <c r="AA116" s="58"/>
      <c r="AB116" s="58"/>
      <c r="AC116" s="42"/>
      <c r="AD116" s="58"/>
      <c r="AE116" s="61"/>
      <c r="AF116" s="58"/>
      <c r="AG116" s="42"/>
      <c r="AH116" s="42"/>
      <c r="AI116" s="42"/>
      <c r="AJ116" s="42"/>
      <c r="AK116" s="42"/>
      <c r="AL116" s="58"/>
      <c r="AM116" s="42"/>
      <c r="AN116" s="42"/>
      <c r="AO116" s="42"/>
      <c r="AP116" s="42"/>
      <c r="AQ116" s="42"/>
      <c r="AR116" s="58"/>
      <c r="AS116" s="42"/>
      <c r="AT116" s="42"/>
      <c r="AU116" s="42"/>
      <c r="AV116" s="58"/>
      <c r="AW116" s="58"/>
      <c r="AX116" s="58"/>
      <c r="AY116" s="42"/>
      <c r="AZ116" s="58"/>
      <c r="BA116" s="58"/>
      <c r="BB116" s="58"/>
      <c r="BC116" s="42"/>
      <c r="BD116" s="42"/>
      <c r="BE116" s="42"/>
      <c r="BF116" s="42"/>
      <c r="BG116" s="42"/>
      <c r="BH116" s="58"/>
      <c r="BI116" s="42"/>
      <c r="BJ116" s="42"/>
      <c r="BK116" s="58"/>
      <c r="BL116" s="58"/>
      <c r="BM116" s="58"/>
      <c r="BN116" s="58"/>
      <c r="BO116" s="58"/>
      <c r="BP116" s="58"/>
      <c r="BQ116" s="58"/>
      <c r="BR116" s="58"/>
      <c r="BS116" s="58"/>
      <c r="BT116" s="61"/>
      <c r="BU116" s="58"/>
      <c r="BV116" s="58"/>
      <c r="BW116" s="58"/>
      <c r="BX116" s="58"/>
      <c r="BY116" s="58"/>
      <c r="BZ116" s="58"/>
      <c r="CA116" s="58"/>
      <c r="CB116" s="58"/>
      <c r="CC116" s="42"/>
      <c r="CD116" s="42"/>
      <c r="CE116" s="42"/>
      <c r="CF116" s="58"/>
      <c r="CG116" s="42"/>
      <c r="CH116" s="42"/>
      <c r="CI116" s="42"/>
      <c r="CJ116" s="42"/>
      <c r="CK116" s="42"/>
      <c r="CL116" s="58"/>
      <c r="CM116" s="42"/>
      <c r="CN116" s="42"/>
      <c r="CO116" s="58"/>
      <c r="CP116" s="58"/>
      <c r="CQ116" s="58"/>
      <c r="CR116" s="61"/>
      <c r="CS116" s="58"/>
      <c r="CT116" s="58"/>
      <c r="CU116" s="42"/>
      <c r="CV116" s="42"/>
      <c r="CW116" s="42"/>
      <c r="CX116" s="58"/>
      <c r="CY116" s="42"/>
      <c r="CZ116" s="42"/>
      <c r="DA116" s="42"/>
      <c r="DB116" s="42"/>
      <c r="DC116" s="42"/>
      <c r="DD116" s="58"/>
      <c r="DE116" s="42"/>
      <c r="DF116" s="42"/>
      <c r="DG116" s="42"/>
    </row>
    <row r="117" spans="1:111" ht="12.75">
      <c r="A117" s="42"/>
      <c r="B117" s="42"/>
      <c r="C117" s="42"/>
      <c r="D117" s="42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42"/>
      <c r="P117" s="42"/>
      <c r="Q117" s="42"/>
      <c r="R117" s="58"/>
      <c r="S117" s="42"/>
      <c r="T117" s="42"/>
      <c r="U117" s="42"/>
      <c r="V117" s="58"/>
      <c r="W117" s="42"/>
      <c r="X117" s="42"/>
      <c r="Y117" s="42"/>
      <c r="Z117" s="58"/>
      <c r="AA117" s="58"/>
      <c r="AB117" s="58"/>
      <c r="AC117" s="42"/>
      <c r="AD117" s="58"/>
      <c r="AE117" s="61"/>
      <c r="AF117" s="58"/>
      <c r="AG117" s="42"/>
      <c r="AH117" s="42"/>
      <c r="AI117" s="42"/>
      <c r="AJ117" s="42"/>
      <c r="AK117" s="42"/>
      <c r="AL117" s="58"/>
      <c r="AM117" s="42"/>
      <c r="AN117" s="42"/>
      <c r="AO117" s="42"/>
      <c r="AP117" s="42"/>
      <c r="AQ117" s="42"/>
      <c r="AR117" s="58"/>
      <c r="AS117" s="42"/>
      <c r="AT117" s="42"/>
      <c r="AU117" s="42"/>
      <c r="AV117" s="58"/>
      <c r="AW117" s="58"/>
      <c r="AX117" s="58"/>
      <c r="AY117" s="42"/>
      <c r="AZ117" s="58"/>
      <c r="BA117" s="58"/>
      <c r="BB117" s="58"/>
      <c r="BC117" s="42"/>
      <c r="BD117" s="42"/>
      <c r="BE117" s="42"/>
      <c r="BF117" s="42"/>
      <c r="BG117" s="42"/>
      <c r="BH117" s="58"/>
      <c r="BI117" s="42"/>
      <c r="BJ117" s="42"/>
      <c r="BK117" s="58"/>
      <c r="BL117" s="58"/>
      <c r="BM117" s="58"/>
      <c r="BN117" s="58"/>
      <c r="BO117" s="58"/>
      <c r="BP117" s="58"/>
      <c r="BQ117" s="58"/>
      <c r="BR117" s="58"/>
      <c r="BS117" s="58"/>
      <c r="BT117" s="61"/>
      <c r="BU117" s="58"/>
      <c r="BV117" s="58"/>
      <c r="BW117" s="58"/>
      <c r="BX117" s="58"/>
      <c r="BY117" s="58"/>
      <c r="BZ117" s="58"/>
      <c r="CA117" s="58"/>
      <c r="CB117" s="58"/>
      <c r="CC117" s="42"/>
      <c r="CD117" s="42"/>
      <c r="CE117" s="42"/>
      <c r="CF117" s="58"/>
      <c r="CG117" s="42"/>
      <c r="CH117" s="42"/>
      <c r="CI117" s="42"/>
      <c r="CJ117" s="42"/>
      <c r="CK117" s="42"/>
      <c r="CL117" s="58"/>
      <c r="CM117" s="42"/>
      <c r="CN117" s="42"/>
      <c r="CO117" s="58"/>
      <c r="CP117" s="58"/>
      <c r="CQ117" s="58"/>
      <c r="CR117" s="61"/>
      <c r="CS117" s="58"/>
      <c r="CT117" s="58"/>
      <c r="CU117" s="42"/>
      <c r="CV117" s="42"/>
      <c r="CW117" s="42"/>
      <c r="CX117" s="58"/>
      <c r="CY117" s="42"/>
      <c r="CZ117" s="42"/>
      <c r="DA117" s="42"/>
      <c r="DB117" s="42"/>
      <c r="DC117" s="42"/>
      <c r="DD117" s="58"/>
      <c r="DE117" s="42"/>
      <c r="DF117" s="42"/>
      <c r="DG117" s="42"/>
    </row>
    <row r="118" spans="1:111" ht="12.75">
      <c r="A118" s="42"/>
      <c r="B118" s="42"/>
      <c r="C118" s="42"/>
      <c r="D118" s="42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42"/>
      <c r="P118" s="42"/>
      <c r="Q118" s="42"/>
      <c r="R118" s="58"/>
      <c r="S118" s="42"/>
      <c r="T118" s="42"/>
      <c r="U118" s="42"/>
      <c r="V118" s="58"/>
      <c r="W118" s="42"/>
      <c r="X118" s="42"/>
      <c r="Y118" s="42"/>
      <c r="Z118" s="58"/>
      <c r="AA118" s="58"/>
      <c r="AB118" s="58"/>
      <c r="AC118" s="42"/>
      <c r="AD118" s="58"/>
      <c r="AE118" s="61"/>
      <c r="AF118" s="58"/>
      <c r="AG118" s="42"/>
      <c r="AH118" s="42"/>
      <c r="AI118" s="42"/>
      <c r="AJ118" s="42"/>
      <c r="AK118" s="42"/>
      <c r="AL118" s="58"/>
      <c r="AM118" s="42"/>
      <c r="AN118" s="42"/>
      <c r="AO118" s="42"/>
      <c r="AP118" s="42"/>
      <c r="AQ118" s="42"/>
      <c r="AR118" s="58"/>
      <c r="AS118" s="42"/>
      <c r="AT118" s="42"/>
      <c r="AU118" s="42"/>
      <c r="AV118" s="58"/>
      <c r="AW118" s="58"/>
      <c r="AX118" s="58"/>
      <c r="AY118" s="42"/>
      <c r="AZ118" s="58"/>
      <c r="BA118" s="58"/>
      <c r="BB118" s="58"/>
      <c r="BC118" s="42"/>
      <c r="BD118" s="42"/>
      <c r="BE118" s="42"/>
      <c r="BF118" s="42"/>
      <c r="BG118" s="42"/>
      <c r="BH118" s="58"/>
      <c r="BI118" s="42"/>
      <c r="BJ118" s="42"/>
      <c r="BK118" s="58"/>
      <c r="BL118" s="58"/>
      <c r="BM118" s="58"/>
      <c r="BN118" s="58"/>
      <c r="BO118" s="58"/>
      <c r="BP118" s="58"/>
      <c r="BQ118" s="58"/>
      <c r="BR118" s="58"/>
      <c r="BS118" s="58"/>
      <c r="BT118" s="61"/>
      <c r="BU118" s="58"/>
      <c r="BV118" s="58"/>
      <c r="BW118" s="58"/>
      <c r="BX118" s="58"/>
      <c r="BY118" s="58"/>
      <c r="BZ118" s="58"/>
      <c r="CA118" s="58"/>
      <c r="CB118" s="58"/>
      <c r="CC118" s="42"/>
      <c r="CD118" s="42"/>
      <c r="CE118" s="42"/>
      <c r="CF118" s="58"/>
      <c r="CG118" s="42"/>
      <c r="CH118" s="42"/>
      <c r="CI118" s="42"/>
      <c r="CJ118" s="42"/>
      <c r="CK118" s="42"/>
      <c r="CL118" s="58"/>
      <c r="CM118" s="42"/>
      <c r="CN118" s="42"/>
      <c r="CO118" s="58"/>
      <c r="CP118" s="58"/>
      <c r="CQ118" s="58"/>
      <c r="CR118" s="61"/>
      <c r="CS118" s="58"/>
      <c r="CT118" s="58"/>
      <c r="CU118" s="42"/>
      <c r="CV118" s="42"/>
      <c r="CW118" s="42"/>
      <c r="CX118" s="58"/>
      <c r="CY118" s="42"/>
      <c r="CZ118" s="42"/>
      <c r="DA118" s="42"/>
      <c r="DB118" s="42"/>
      <c r="DC118" s="42"/>
      <c r="DD118" s="58"/>
      <c r="DE118" s="42"/>
      <c r="DF118" s="42"/>
      <c r="DG118" s="42"/>
    </row>
    <row r="119" spans="1:111" ht="12.75">
      <c r="A119" s="42"/>
      <c r="B119" s="42"/>
      <c r="C119" s="42"/>
      <c r="D119" s="42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42"/>
      <c r="P119" s="42"/>
      <c r="Q119" s="42"/>
      <c r="R119" s="58"/>
      <c r="S119" s="42"/>
      <c r="T119" s="42"/>
      <c r="U119" s="42"/>
      <c r="V119" s="58"/>
      <c r="W119" s="42"/>
      <c r="X119" s="42"/>
      <c r="Y119" s="42"/>
      <c r="Z119" s="58"/>
      <c r="AA119" s="58"/>
      <c r="AB119" s="58"/>
      <c r="AC119" s="42"/>
      <c r="AD119" s="58"/>
      <c r="AE119" s="61"/>
      <c r="AF119" s="58"/>
      <c r="AG119" s="42"/>
      <c r="AH119" s="42"/>
      <c r="AI119" s="42"/>
      <c r="AJ119" s="42"/>
      <c r="AK119" s="42"/>
      <c r="AL119" s="58"/>
      <c r="AM119" s="42"/>
      <c r="AN119" s="42"/>
      <c r="AO119" s="42"/>
      <c r="AP119" s="42"/>
      <c r="AQ119" s="42"/>
      <c r="AR119" s="58"/>
      <c r="AS119" s="42"/>
      <c r="AT119" s="42"/>
      <c r="AU119" s="42"/>
      <c r="AV119" s="58"/>
      <c r="AW119" s="58"/>
      <c r="AX119" s="58"/>
      <c r="AY119" s="42"/>
      <c r="AZ119" s="58"/>
      <c r="BA119" s="58"/>
      <c r="BB119" s="58"/>
      <c r="BC119" s="42"/>
      <c r="BD119" s="42"/>
      <c r="BE119" s="42"/>
      <c r="BF119" s="42"/>
      <c r="BG119" s="42"/>
      <c r="BH119" s="58"/>
      <c r="BI119" s="42"/>
      <c r="BJ119" s="42"/>
      <c r="BK119" s="58"/>
      <c r="BL119" s="58"/>
      <c r="BM119" s="58"/>
      <c r="BN119" s="58"/>
      <c r="BO119" s="58"/>
      <c r="BP119" s="58"/>
      <c r="BQ119" s="58"/>
      <c r="BR119" s="58"/>
      <c r="BS119" s="58"/>
      <c r="BT119" s="61"/>
      <c r="BU119" s="58"/>
      <c r="BV119" s="58"/>
      <c r="BW119" s="58"/>
      <c r="BX119" s="58"/>
      <c r="BY119" s="58"/>
      <c r="BZ119" s="58"/>
      <c r="CA119" s="58"/>
      <c r="CB119" s="58"/>
      <c r="CC119" s="42"/>
      <c r="CD119" s="42"/>
      <c r="CE119" s="42"/>
      <c r="CF119" s="58"/>
      <c r="CG119" s="42"/>
      <c r="CH119" s="42"/>
      <c r="CI119" s="42"/>
      <c r="CJ119" s="42"/>
      <c r="CK119" s="42"/>
      <c r="CL119" s="58"/>
      <c r="CM119" s="42"/>
      <c r="CN119" s="42"/>
      <c r="CO119" s="58"/>
      <c r="CP119" s="58"/>
      <c r="CQ119" s="58"/>
      <c r="CR119" s="61"/>
      <c r="CS119" s="58"/>
      <c r="CT119" s="58"/>
      <c r="CU119" s="42"/>
      <c r="CV119" s="42"/>
      <c r="CW119" s="42"/>
      <c r="CX119" s="58"/>
      <c r="CY119" s="42"/>
      <c r="CZ119" s="42"/>
      <c r="DA119" s="42"/>
      <c r="DB119" s="42"/>
      <c r="DC119" s="42"/>
      <c r="DD119" s="58"/>
      <c r="DE119" s="42"/>
      <c r="DF119" s="42"/>
      <c r="DG119" s="42"/>
    </row>
    <row r="120" spans="1:111" ht="12.75">
      <c r="A120" s="42"/>
      <c r="B120" s="42"/>
      <c r="C120" s="42"/>
      <c r="D120" s="42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42"/>
      <c r="P120" s="42"/>
      <c r="Q120" s="42"/>
      <c r="R120" s="58"/>
      <c r="S120" s="42"/>
      <c r="T120" s="42"/>
      <c r="U120" s="42"/>
      <c r="V120" s="58"/>
      <c r="W120" s="42"/>
      <c r="X120" s="42"/>
      <c r="Y120" s="42"/>
      <c r="Z120" s="58"/>
      <c r="AA120" s="58"/>
      <c r="AB120" s="58"/>
      <c r="AC120" s="42"/>
      <c r="AD120" s="58"/>
      <c r="AE120" s="61"/>
      <c r="AF120" s="58"/>
      <c r="AG120" s="42"/>
      <c r="AH120" s="42"/>
      <c r="AI120" s="42"/>
      <c r="AJ120" s="42"/>
      <c r="AK120" s="42"/>
      <c r="AL120" s="58"/>
      <c r="AM120" s="42"/>
      <c r="AN120" s="42"/>
      <c r="AO120" s="42"/>
      <c r="AP120" s="42"/>
      <c r="AQ120" s="42"/>
      <c r="AR120" s="58"/>
      <c r="AS120" s="42"/>
      <c r="AT120" s="42"/>
      <c r="AU120" s="42"/>
      <c r="AV120" s="58"/>
      <c r="AW120" s="58"/>
      <c r="AX120" s="58"/>
      <c r="AY120" s="42"/>
      <c r="AZ120" s="58"/>
      <c r="BA120" s="58"/>
      <c r="BB120" s="58"/>
      <c r="BC120" s="42"/>
      <c r="BD120" s="42"/>
      <c r="BE120" s="42"/>
      <c r="BF120" s="42"/>
      <c r="BG120" s="42"/>
      <c r="BH120" s="58"/>
      <c r="BI120" s="42"/>
      <c r="BJ120" s="42"/>
      <c r="BK120" s="58"/>
      <c r="BL120" s="58"/>
      <c r="BM120" s="58"/>
      <c r="BN120" s="58"/>
      <c r="BO120" s="58"/>
      <c r="BP120" s="58"/>
      <c r="BQ120" s="58"/>
      <c r="BR120" s="58"/>
      <c r="BS120" s="58"/>
      <c r="BT120" s="61"/>
      <c r="BU120" s="58"/>
      <c r="BV120" s="58"/>
      <c r="BW120" s="58"/>
      <c r="BX120" s="58"/>
      <c r="BY120" s="58"/>
      <c r="BZ120" s="58"/>
      <c r="CA120" s="58"/>
      <c r="CB120" s="58"/>
      <c r="CC120" s="42"/>
      <c r="CD120" s="42"/>
      <c r="CE120" s="42"/>
      <c r="CF120" s="58"/>
      <c r="CG120" s="42"/>
      <c r="CH120" s="42"/>
      <c r="CI120" s="42"/>
      <c r="CJ120" s="42"/>
      <c r="CK120" s="42"/>
      <c r="CL120" s="58"/>
      <c r="CM120" s="42"/>
      <c r="CN120" s="42"/>
      <c r="CO120" s="58"/>
      <c r="CP120" s="58"/>
      <c r="CQ120" s="58"/>
      <c r="CR120" s="61"/>
      <c r="CS120" s="58"/>
      <c r="CT120" s="58"/>
      <c r="CU120" s="42"/>
      <c r="CV120" s="42"/>
      <c r="CW120" s="42"/>
      <c r="CX120" s="58"/>
      <c r="CY120" s="42"/>
      <c r="CZ120" s="42"/>
      <c r="DA120" s="42"/>
      <c r="DB120" s="42"/>
      <c r="DC120" s="42"/>
      <c r="DD120" s="58"/>
      <c r="DE120" s="42"/>
      <c r="DF120" s="42"/>
      <c r="DG120" s="42"/>
    </row>
    <row r="121" spans="1:111" ht="12.75">
      <c r="A121" s="42"/>
      <c r="B121" s="42"/>
      <c r="C121" s="42"/>
      <c r="D121" s="42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42"/>
      <c r="P121" s="42"/>
      <c r="Q121" s="42"/>
      <c r="R121" s="58"/>
      <c r="S121" s="42"/>
      <c r="T121" s="42"/>
      <c r="U121" s="42"/>
      <c r="V121" s="58"/>
      <c r="W121" s="42"/>
      <c r="X121" s="42"/>
      <c r="Y121" s="42"/>
      <c r="Z121" s="58"/>
      <c r="AA121" s="58"/>
      <c r="AB121" s="58"/>
      <c r="AC121" s="42"/>
      <c r="AD121" s="58"/>
      <c r="AE121" s="61"/>
      <c r="AF121" s="58"/>
      <c r="AG121" s="42"/>
      <c r="AH121" s="42"/>
      <c r="AI121" s="42"/>
      <c r="AJ121" s="42"/>
      <c r="AK121" s="42"/>
      <c r="AL121" s="58"/>
      <c r="AM121" s="42"/>
      <c r="AN121" s="42"/>
      <c r="AO121" s="42"/>
      <c r="AP121" s="42"/>
      <c r="AQ121" s="42"/>
      <c r="AR121" s="58"/>
      <c r="AS121" s="42"/>
      <c r="AT121" s="42"/>
      <c r="AU121" s="42"/>
      <c r="AV121" s="58"/>
      <c r="AW121" s="58"/>
      <c r="AX121" s="58"/>
      <c r="AY121" s="42"/>
      <c r="AZ121" s="58"/>
      <c r="BA121" s="58"/>
      <c r="BB121" s="58"/>
      <c r="BC121" s="42"/>
      <c r="BD121" s="42"/>
      <c r="BE121" s="42"/>
      <c r="BF121" s="42"/>
      <c r="BG121" s="42"/>
      <c r="BH121" s="58"/>
      <c r="BI121" s="42"/>
      <c r="BJ121" s="42"/>
      <c r="BK121" s="58"/>
      <c r="BL121" s="58"/>
      <c r="BM121" s="58"/>
      <c r="BN121" s="58"/>
      <c r="BO121" s="58"/>
      <c r="BP121" s="58"/>
      <c r="BQ121" s="58"/>
      <c r="BR121" s="58"/>
      <c r="BS121" s="58"/>
      <c r="BT121" s="61"/>
      <c r="BU121" s="58"/>
      <c r="BV121" s="58"/>
      <c r="BW121" s="58"/>
      <c r="BX121" s="58"/>
      <c r="BY121" s="58"/>
      <c r="BZ121" s="58"/>
      <c r="CA121" s="58"/>
      <c r="CB121" s="58"/>
      <c r="CC121" s="42"/>
      <c r="CD121" s="42"/>
      <c r="CE121" s="42"/>
      <c r="CF121" s="58"/>
      <c r="CG121" s="42"/>
      <c r="CH121" s="42"/>
      <c r="CI121" s="42"/>
      <c r="CJ121" s="42"/>
      <c r="CK121" s="42"/>
      <c r="CL121" s="58"/>
      <c r="CM121" s="42"/>
      <c r="CN121" s="42"/>
      <c r="CO121" s="58"/>
      <c r="CP121" s="58"/>
      <c r="CQ121" s="58"/>
      <c r="CR121" s="61"/>
      <c r="CS121" s="58"/>
      <c r="CT121" s="58"/>
      <c r="CU121" s="42"/>
      <c r="CV121" s="42"/>
      <c r="CW121" s="42"/>
      <c r="CX121" s="58"/>
      <c r="CY121" s="42"/>
      <c r="CZ121" s="42"/>
      <c r="DA121" s="42"/>
      <c r="DB121" s="42"/>
      <c r="DC121" s="42"/>
      <c r="DD121" s="58"/>
      <c r="DE121" s="42"/>
      <c r="DF121" s="42"/>
      <c r="DG121" s="42"/>
    </row>
    <row r="122" spans="1:111" ht="12.75">
      <c r="A122" s="42"/>
      <c r="B122" s="42"/>
      <c r="C122" s="42"/>
      <c r="D122" s="42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42"/>
      <c r="P122" s="42"/>
      <c r="Q122" s="42"/>
      <c r="R122" s="58"/>
      <c r="S122" s="42"/>
      <c r="T122" s="42"/>
      <c r="U122" s="42"/>
      <c r="V122" s="58"/>
      <c r="W122" s="42"/>
      <c r="X122" s="42"/>
      <c r="Y122" s="42"/>
      <c r="Z122" s="58"/>
      <c r="AA122" s="58"/>
      <c r="AB122" s="58"/>
      <c r="AC122" s="42"/>
      <c r="AD122" s="58"/>
      <c r="AE122" s="61"/>
      <c r="AF122" s="58"/>
      <c r="AG122" s="42"/>
      <c r="AH122" s="42"/>
      <c r="AI122" s="42"/>
      <c r="AJ122" s="42"/>
      <c r="AK122" s="42"/>
      <c r="AL122" s="58"/>
      <c r="AM122" s="42"/>
      <c r="AN122" s="42"/>
      <c r="AO122" s="42"/>
      <c r="AP122" s="42"/>
      <c r="AQ122" s="42"/>
      <c r="AR122" s="58"/>
      <c r="AS122" s="42"/>
      <c r="AT122" s="42"/>
      <c r="AU122" s="42"/>
      <c r="AV122" s="58"/>
      <c r="AW122" s="58"/>
      <c r="AX122" s="58"/>
      <c r="AY122" s="42"/>
      <c r="AZ122" s="58"/>
      <c r="BA122" s="58"/>
      <c r="BB122" s="58"/>
      <c r="BC122" s="42"/>
      <c r="BD122" s="42"/>
      <c r="BE122" s="42"/>
      <c r="BF122" s="42"/>
      <c r="BG122" s="42"/>
      <c r="BH122" s="58"/>
      <c r="BI122" s="42"/>
      <c r="BJ122" s="42"/>
      <c r="BK122" s="58"/>
      <c r="BL122" s="58"/>
      <c r="BM122" s="58"/>
      <c r="BN122" s="58"/>
      <c r="BO122" s="58"/>
      <c r="BP122" s="58"/>
      <c r="BQ122" s="58"/>
      <c r="BR122" s="58"/>
      <c r="BS122" s="58"/>
      <c r="BT122" s="61"/>
      <c r="BU122" s="58"/>
      <c r="BV122" s="58"/>
      <c r="BW122" s="58"/>
      <c r="BX122" s="58"/>
      <c r="BY122" s="58"/>
      <c r="BZ122" s="58"/>
      <c r="CA122" s="58"/>
      <c r="CB122" s="58"/>
      <c r="CC122" s="42"/>
      <c r="CD122" s="42"/>
      <c r="CE122" s="42"/>
      <c r="CF122" s="58"/>
      <c r="CG122" s="42"/>
      <c r="CH122" s="42"/>
      <c r="CI122" s="42"/>
      <c r="CJ122" s="42"/>
      <c r="CK122" s="42"/>
      <c r="CL122" s="58"/>
      <c r="CM122" s="42"/>
      <c r="CN122" s="42"/>
      <c r="CO122" s="58"/>
      <c r="CP122" s="58"/>
      <c r="CQ122" s="58"/>
      <c r="CR122" s="61"/>
      <c r="CS122" s="58"/>
      <c r="CT122" s="58"/>
      <c r="CU122" s="42"/>
      <c r="CV122" s="42"/>
      <c r="CW122" s="42"/>
      <c r="CX122" s="58"/>
      <c r="CY122" s="42"/>
      <c r="CZ122" s="42"/>
      <c r="DA122" s="42"/>
      <c r="DB122" s="42"/>
      <c r="DC122" s="42"/>
      <c r="DD122" s="58"/>
      <c r="DE122" s="42"/>
      <c r="DF122" s="42"/>
      <c r="DG122" s="42"/>
    </row>
    <row r="123" spans="1:111" ht="12.75">
      <c r="A123" s="42"/>
      <c r="B123" s="42"/>
      <c r="C123" s="42"/>
      <c r="D123" s="42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42"/>
      <c r="P123" s="42"/>
      <c r="Q123" s="42"/>
      <c r="R123" s="58"/>
      <c r="S123" s="42"/>
      <c r="T123" s="42"/>
      <c r="U123" s="42"/>
      <c r="V123" s="58"/>
      <c r="W123" s="42"/>
      <c r="X123" s="42"/>
      <c r="Y123" s="42"/>
      <c r="Z123" s="58"/>
      <c r="AA123" s="58"/>
      <c r="AB123" s="58"/>
      <c r="AC123" s="42"/>
      <c r="AD123" s="58"/>
      <c r="AE123" s="61"/>
      <c r="AF123" s="58"/>
      <c r="AG123" s="42"/>
      <c r="AH123" s="42"/>
      <c r="AI123" s="42"/>
      <c r="AJ123" s="42"/>
      <c r="AK123" s="42"/>
      <c r="AL123" s="58"/>
      <c r="AM123" s="42"/>
      <c r="AN123" s="42"/>
      <c r="AO123" s="42"/>
      <c r="AP123" s="42"/>
      <c r="AQ123" s="42"/>
      <c r="AR123" s="58"/>
      <c r="AS123" s="42"/>
      <c r="AT123" s="42"/>
      <c r="AU123" s="42"/>
      <c r="AV123" s="58"/>
      <c r="AW123" s="58"/>
      <c r="AX123" s="58"/>
      <c r="AY123" s="42"/>
      <c r="AZ123" s="58"/>
      <c r="BA123" s="58"/>
      <c r="BB123" s="58"/>
      <c r="BC123" s="42"/>
      <c r="BD123" s="42"/>
      <c r="BE123" s="42"/>
      <c r="BF123" s="42"/>
      <c r="BG123" s="42"/>
      <c r="BH123" s="58"/>
      <c r="BI123" s="42"/>
      <c r="BJ123" s="42"/>
      <c r="BK123" s="58"/>
      <c r="BL123" s="58"/>
      <c r="BM123" s="58"/>
      <c r="BN123" s="58"/>
      <c r="BO123" s="58"/>
      <c r="BP123" s="58"/>
      <c r="BQ123" s="58"/>
      <c r="BR123" s="58"/>
      <c r="BS123" s="58"/>
      <c r="BT123" s="61"/>
      <c r="BU123" s="58"/>
      <c r="BV123" s="58"/>
      <c r="BW123" s="58"/>
      <c r="BX123" s="58"/>
      <c r="BY123" s="58"/>
      <c r="BZ123" s="58"/>
      <c r="CA123" s="58"/>
      <c r="CB123" s="58"/>
      <c r="CC123" s="42"/>
      <c r="CD123" s="42"/>
      <c r="CE123" s="42"/>
      <c r="CF123" s="58"/>
      <c r="CG123" s="42"/>
      <c r="CH123" s="42"/>
      <c r="CI123" s="42"/>
      <c r="CJ123" s="42"/>
      <c r="CK123" s="42"/>
      <c r="CL123" s="58"/>
      <c r="CM123" s="42"/>
      <c r="CN123" s="42"/>
      <c r="CO123" s="58"/>
      <c r="CP123" s="58"/>
      <c r="CQ123" s="58"/>
      <c r="CR123" s="61"/>
      <c r="CS123" s="58"/>
      <c r="CT123" s="58"/>
      <c r="CU123" s="42"/>
      <c r="CV123" s="42"/>
      <c r="CW123" s="42"/>
      <c r="CX123" s="58"/>
      <c r="CY123" s="42"/>
      <c r="CZ123" s="42"/>
      <c r="DA123" s="42"/>
      <c r="DB123" s="42"/>
      <c r="DC123" s="42"/>
      <c r="DD123" s="58"/>
      <c r="DE123" s="42"/>
      <c r="DF123" s="42"/>
      <c r="DG123" s="42"/>
    </row>
    <row r="124" spans="1:111" ht="12.75">
      <c r="A124" s="42"/>
      <c r="B124" s="42"/>
      <c r="C124" s="42"/>
      <c r="D124" s="42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42"/>
      <c r="P124" s="42"/>
      <c r="Q124" s="42"/>
      <c r="R124" s="58"/>
      <c r="S124" s="42"/>
      <c r="T124" s="42"/>
      <c r="U124" s="42"/>
      <c r="V124" s="58"/>
      <c r="W124" s="42"/>
      <c r="X124" s="42"/>
      <c r="Y124" s="42"/>
      <c r="Z124" s="58"/>
      <c r="AA124" s="58"/>
      <c r="AB124" s="58"/>
      <c r="AC124" s="42"/>
      <c r="AD124" s="58"/>
      <c r="AE124" s="61"/>
      <c r="AF124" s="58"/>
      <c r="AG124" s="42"/>
      <c r="AH124" s="42"/>
      <c r="AI124" s="42"/>
      <c r="AJ124" s="42"/>
      <c r="AK124" s="42"/>
      <c r="AL124" s="58"/>
      <c r="AM124" s="42"/>
      <c r="AN124" s="42"/>
      <c r="AO124" s="42"/>
      <c r="AP124" s="42"/>
      <c r="AQ124" s="42"/>
      <c r="AR124" s="58"/>
      <c r="AS124" s="42"/>
      <c r="AT124" s="42"/>
      <c r="AU124" s="42"/>
      <c r="AV124" s="58"/>
      <c r="AW124" s="58"/>
      <c r="AX124" s="58"/>
      <c r="AY124" s="42"/>
      <c r="AZ124" s="58"/>
      <c r="BA124" s="58"/>
      <c r="BB124" s="58"/>
      <c r="BC124" s="42"/>
      <c r="BD124" s="42"/>
      <c r="BE124" s="42"/>
      <c r="BF124" s="42"/>
      <c r="BG124" s="42"/>
      <c r="BH124" s="58"/>
      <c r="BI124" s="42"/>
      <c r="BJ124" s="42"/>
      <c r="BK124" s="58"/>
      <c r="BL124" s="58"/>
      <c r="BM124" s="58"/>
      <c r="BN124" s="58"/>
      <c r="BO124" s="58"/>
      <c r="BP124" s="58"/>
      <c r="BQ124" s="58"/>
      <c r="BR124" s="58"/>
      <c r="BS124" s="58"/>
      <c r="BT124" s="61"/>
      <c r="BU124" s="58"/>
      <c r="BV124" s="58"/>
      <c r="BW124" s="58"/>
      <c r="BX124" s="58"/>
      <c r="BY124" s="58"/>
      <c r="BZ124" s="58"/>
      <c r="CA124" s="58"/>
      <c r="CB124" s="58"/>
      <c r="CC124" s="42"/>
      <c r="CD124" s="42"/>
      <c r="CE124" s="42"/>
      <c r="CF124" s="58"/>
      <c r="CG124" s="42"/>
      <c r="CH124" s="42"/>
      <c r="CI124" s="42"/>
      <c r="CJ124" s="42"/>
      <c r="CK124" s="42"/>
      <c r="CL124" s="58"/>
      <c r="CM124" s="42"/>
      <c r="CN124" s="42"/>
      <c r="CO124" s="58"/>
      <c r="CP124" s="58"/>
      <c r="CQ124" s="58"/>
      <c r="CR124" s="61"/>
      <c r="CS124" s="58"/>
      <c r="CT124" s="58"/>
      <c r="CU124" s="42"/>
      <c r="CV124" s="42"/>
      <c r="CW124" s="42"/>
      <c r="CX124" s="58"/>
      <c r="CY124" s="42"/>
      <c r="CZ124" s="42"/>
      <c r="DA124" s="42"/>
      <c r="DB124" s="42"/>
      <c r="DC124" s="42"/>
      <c r="DD124" s="58"/>
      <c r="DE124" s="42"/>
      <c r="DF124" s="42"/>
      <c r="DG124" s="42"/>
    </row>
    <row r="125" spans="1:111" ht="12.75">
      <c r="A125" s="42"/>
      <c r="B125" s="42"/>
      <c r="C125" s="42"/>
      <c r="D125" s="42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42"/>
      <c r="P125" s="42"/>
      <c r="Q125" s="42"/>
      <c r="R125" s="58"/>
      <c r="S125" s="42"/>
      <c r="T125" s="42"/>
      <c r="U125" s="42"/>
      <c r="V125" s="58"/>
      <c r="W125" s="42"/>
      <c r="X125" s="42"/>
      <c r="Y125" s="42"/>
      <c r="Z125" s="58"/>
      <c r="AA125" s="58"/>
      <c r="AB125" s="58"/>
      <c r="AC125" s="42"/>
      <c r="AD125" s="58"/>
      <c r="AE125" s="61"/>
      <c r="AF125" s="58"/>
      <c r="AG125" s="42"/>
      <c r="AH125" s="42"/>
      <c r="AI125" s="42"/>
      <c r="AJ125" s="42"/>
      <c r="AK125" s="42"/>
      <c r="AL125" s="58"/>
      <c r="AM125" s="42"/>
      <c r="AN125" s="42"/>
      <c r="AO125" s="42"/>
      <c r="AP125" s="42"/>
      <c r="AQ125" s="42"/>
      <c r="AR125" s="58"/>
      <c r="AS125" s="42"/>
      <c r="AT125" s="42"/>
      <c r="AU125" s="42"/>
      <c r="AV125" s="58"/>
      <c r="AW125" s="58"/>
      <c r="AX125" s="58"/>
      <c r="AY125" s="42"/>
      <c r="AZ125" s="58"/>
      <c r="BA125" s="58"/>
      <c r="BB125" s="58"/>
      <c r="BC125" s="42"/>
      <c r="BD125" s="42"/>
      <c r="BE125" s="42"/>
      <c r="BF125" s="42"/>
      <c r="BG125" s="42"/>
      <c r="BH125" s="58"/>
      <c r="BI125" s="42"/>
      <c r="BJ125" s="42"/>
      <c r="BK125" s="58"/>
      <c r="BL125" s="58"/>
      <c r="BM125" s="58"/>
      <c r="BN125" s="58"/>
      <c r="BO125" s="58"/>
      <c r="BP125" s="58"/>
      <c r="BQ125" s="58"/>
      <c r="BR125" s="58"/>
      <c r="BS125" s="58"/>
      <c r="BT125" s="61"/>
      <c r="BU125" s="58"/>
      <c r="BV125" s="58"/>
      <c r="BW125" s="58"/>
      <c r="BX125" s="58"/>
      <c r="BY125" s="58"/>
      <c r="BZ125" s="58"/>
      <c r="CA125" s="58"/>
      <c r="CB125" s="58"/>
      <c r="CC125" s="42"/>
      <c r="CD125" s="42"/>
      <c r="CE125" s="42"/>
      <c r="CF125" s="58"/>
      <c r="CG125" s="42"/>
      <c r="CH125" s="42"/>
      <c r="CI125" s="42"/>
      <c r="CJ125" s="42"/>
      <c r="CK125" s="42"/>
      <c r="CL125" s="58"/>
      <c r="CM125" s="42"/>
      <c r="CN125" s="42"/>
      <c r="CO125" s="58"/>
      <c r="CP125" s="58"/>
      <c r="CQ125" s="58"/>
      <c r="CR125" s="61"/>
      <c r="CS125" s="58"/>
      <c r="CT125" s="58"/>
      <c r="CU125" s="42"/>
      <c r="CV125" s="42"/>
      <c r="CW125" s="42"/>
      <c r="CX125" s="58"/>
      <c r="CY125" s="42"/>
      <c r="CZ125" s="42"/>
      <c r="DA125" s="42"/>
      <c r="DB125" s="42"/>
      <c r="DC125" s="42"/>
      <c r="DD125" s="58"/>
      <c r="DE125" s="42"/>
      <c r="DF125" s="42"/>
      <c r="DG125" s="42"/>
    </row>
    <row r="126" spans="1:111" ht="12.75">
      <c r="A126" s="42"/>
      <c r="B126" s="42"/>
      <c r="C126" s="42"/>
      <c r="D126" s="42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42"/>
      <c r="P126" s="42"/>
      <c r="Q126" s="42"/>
      <c r="R126" s="58"/>
      <c r="S126" s="42"/>
      <c r="T126" s="42"/>
      <c r="U126" s="42"/>
      <c r="V126" s="58"/>
      <c r="W126" s="42"/>
      <c r="X126" s="42"/>
      <c r="Y126" s="42"/>
      <c r="Z126" s="58"/>
      <c r="AA126" s="58"/>
      <c r="AB126" s="58"/>
      <c r="AC126" s="42"/>
      <c r="AD126" s="58"/>
      <c r="AE126" s="61"/>
      <c r="AF126" s="58"/>
      <c r="AG126" s="42"/>
      <c r="AH126" s="42"/>
      <c r="AI126" s="42"/>
      <c r="AJ126" s="42"/>
      <c r="AK126" s="42"/>
      <c r="AL126" s="58"/>
      <c r="AM126" s="42"/>
      <c r="AN126" s="42"/>
      <c r="AO126" s="42"/>
      <c r="AP126" s="42"/>
      <c r="AQ126" s="42"/>
      <c r="AR126" s="58"/>
      <c r="AS126" s="42"/>
      <c r="AT126" s="42"/>
      <c r="AU126" s="42"/>
      <c r="AV126" s="58"/>
      <c r="AW126" s="58"/>
      <c r="AX126" s="58"/>
      <c r="AY126" s="42"/>
      <c r="AZ126" s="58"/>
      <c r="BA126" s="58"/>
      <c r="BB126" s="58"/>
      <c r="BC126" s="42"/>
      <c r="BD126" s="42"/>
      <c r="BE126" s="42"/>
      <c r="BF126" s="42"/>
      <c r="BG126" s="42"/>
      <c r="BH126" s="58"/>
      <c r="BI126" s="42"/>
      <c r="BJ126" s="42"/>
      <c r="BK126" s="58"/>
      <c r="BL126" s="58"/>
      <c r="BM126" s="58"/>
      <c r="BN126" s="58"/>
      <c r="BO126" s="58"/>
      <c r="BP126" s="58"/>
      <c r="BQ126" s="58"/>
      <c r="BR126" s="58"/>
      <c r="BS126" s="58"/>
      <c r="BT126" s="61"/>
      <c r="BU126" s="58"/>
      <c r="BV126" s="58"/>
      <c r="BW126" s="58"/>
      <c r="BX126" s="58"/>
      <c r="BY126" s="58"/>
      <c r="BZ126" s="58"/>
      <c r="CA126" s="58"/>
      <c r="CB126" s="58"/>
      <c r="CC126" s="42"/>
      <c r="CD126" s="42"/>
      <c r="CE126" s="42"/>
      <c r="CF126" s="58"/>
      <c r="CG126" s="42"/>
      <c r="CH126" s="42"/>
      <c r="CI126" s="42"/>
      <c r="CJ126" s="42"/>
      <c r="CK126" s="42"/>
      <c r="CL126" s="58"/>
      <c r="CM126" s="42"/>
      <c r="CN126" s="42"/>
      <c r="CO126" s="58"/>
      <c r="CP126" s="58"/>
      <c r="CQ126" s="58"/>
      <c r="CR126" s="61"/>
      <c r="CS126" s="58"/>
      <c r="CT126" s="58"/>
      <c r="CU126" s="42"/>
      <c r="CV126" s="42"/>
      <c r="CW126" s="42"/>
      <c r="CX126" s="58"/>
      <c r="CY126" s="42"/>
      <c r="CZ126" s="42"/>
      <c r="DA126" s="42"/>
      <c r="DB126" s="42"/>
      <c r="DC126" s="42"/>
      <c r="DD126" s="58"/>
      <c r="DE126" s="42"/>
      <c r="DF126" s="42"/>
      <c r="DG126" s="42"/>
    </row>
    <row r="127" spans="1:111" ht="12.75">
      <c r="A127" s="42"/>
      <c r="B127" s="42"/>
      <c r="C127" s="42"/>
      <c r="D127" s="42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42"/>
      <c r="P127" s="42"/>
      <c r="Q127" s="42"/>
      <c r="R127" s="58"/>
      <c r="S127" s="42"/>
      <c r="T127" s="42"/>
      <c r="U127" s="42"/>
      <c r="V127" s="58"/>
      <c r="W127" s="42"/>
      <c r="X127" s="42"/>
      <c r="Y127" s="42"/>
      <c r="Z127" s="58"/>
      <c r="AA127" s="58"/>
      <c r="AB127" s="58"/>
      <c r="AC127" s="42"/>
      <c r="AD127" s="58"/>
      <c r="AE127" s="61"/>
      <c r="AF127" s="58"/>
      <c r="AG127" s="42"/>
      <c r="AH127" s="42"/>
      <c r="AI127" s="42"/>
      <c r="AJ127" s="42"/>
      <c r="AK127" s="42"/>
      <c r="AL127" s="58"/>
      <c r="AM127" s="42"/>
      <c r="AN127" s="42"/>
      <c r="AO127" s="42"/>
      <c r="AP127" s="42"/>
      <c r="AQ127" s="42"/>
      <c r="AR127" s="58"/>
      <c r="AS127" s="42"/>
      <c r="AT127" s="42"/>
      <c r="AU127" s="42"/>
      <c r="AV127" s="58"/>
      <c r="AW127" s="58"/>
      <c r="AX127" s="58"/>
      <c r="AY127" s="42"/>
      <c r="AZ127" s="58"/>
      <c r="BA127" s="58"/>
      <c r="BB127" s="58"/>
      <c r="BC127" s="42"/>
      <c r="BD127" s="42"/>
      <c r="BE127" s="42"/>
      <c r="BF127" s="42"/>
      <c r="BG127" s="42"/>
      <c r="BH127" s="58"/>
      <c r="BI127" s="42"/>
      <c r="BJ127" s="42"/>
      <c r="BK127" s="58"/>
      <c r="BL127" s="58"/>
      <c r="BM127" s="58"/>
      <c r="BN127" s="58"/>
      <c r="BO127" s="58"/>
      <c r="BP127" s="58"/>
      <c r="BQ127" s="58"/>
      <c r="BR127" s="58"/>
      <c r="BS127" s="58"/>
      <c r="BT127" s="61"/>
      <c r="BU127" s="58"/>
      <c r="BV127" s="58"/>
      <c r="BW127" s="58"/>
      <c r="BX127" s="58"/>
      <c r="BY127" s="58"/>
      <c r="BZ127" s="58"/>
      <c r="CA127" s="58"/>
      <c r="CB127" s="58"/>
      <c r="CC127" s="42"/>
      <c r="CD127" s="42"/>
      <c r="CE127" s="42"/>
      <c r="CF127" s="58"/>
      <c r="CG127" s="42"/>
      <c r="CH127" s="42"/>
      <c r="CI127" s="42"/>
      <c r="CJ127" s="42"/>
      <c r="CK127" s="42"/>
      <c r="CL127" s="58"/>
      <c r="CM127" s="42"/>
      <c r="CN127" s="42"/>
      <c r="CO127" s="58"/>
      <c r="CP127" s="58"/>
      <c r="CQ127" s="58"/>
      <c r="CR127" s="61"/>
      <c r="CS127" s="58"/>
      <c r="CT127" s="58"/>
      <c r="CU127" s="42"/>
      <c r="CV127" s="42"/>
      <c r="CW127" s="42"/>
      <c r="CX127" s="58"/>
      <c r="CY127" s="42"/>
      <c r="CZ127" s="42"/>
      <c r="DA127" s="42"/>
      <c r="DB127" s="42"/>
      <c r="DC127" s="42"/>
      <c r="DD127" s="58"/>
      <c r="DE127" s="42"/>
      <c r="DF127" s="42"/>
      <c r="DG127" s="42"/>
    </row>
    <row r="128" spans="1:111" ht="12.75">
      <c r="A128" s="42"/>
      <c r="B128" s="42"/>
      <c r="C128" s="42"/>
      <c r="D128" s="42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42"/>
      <c r="P128" s="42"/>
      <c r="Q128" s="42"/>
      <c r="R128" s="58"/>
      <c r="S128" s="42"/>
      <c r="T128" s="42"/>
      <c r="U128" s="42"/>
      <c r="V128" s="58"/>
      <c r="W128" s="42"/>
      <c r="X128" s="42"/>
      <c r="Y128" s="42"/>
      <c r="Z128" s="58"/>
      <c r="AA128" s="58"/>
      <c r="AB128" s="58"/>
      <c r="AC128" s="42"/>
      <c r="AD128" s="58"/>
      <c r="AE128" s="61"/>
      <c r="AF128" s="58"/>
      <c r="AG128" s="42"/>
      <c r="AH128" s="42"/>
      <c r="AI128" s="42"/>
      <c r="AJ128" s="42"/>
      <c r="AK128" s="42"/>
      <c r="AL128" s="58"/>
      <c r="AM128" s="42"/>
      <c r="AN128" s="42"/>
      <c r="AO128" s="42"/>
      <c r="AP128" s="42"/>
      <c r="AQ128" s="42"/>
      <c r="AR128" s="58"/>
      <c r="AS128" s="42"/>
      <c r="AT128" s="42"/>
      <c r="AU128" s="42"/>
      <c r="AV128" s="58"/>
      <c r="AW128" s="58"/>
      <c r="AX128" s="58"/>
      <c r="AY128" s="42"/>
      <c r="AZ128" s="58"/>
      <c r="BA128" s="58"/>
      <c r="BB128" s="58"/>
      <c r="BC128" s="42"/>
      <c r="BD128" s="42"/>
      <c r="BE128" s="42"/>
      <c r="BF128" s="42"/>
      <c r="BG128" s="42"/>
      <c r="BH128" s="58"/>
      <c r="BI128" s="42"/>
      <c r="BJ128" s="42"/>
      <c r="BK128" s="58"/>
      <c r="BL128" s="58"/>
      <c r="BM128" s="58"/>
      <c r="BN128" s="58"/>
      <c r="BO128" s="58"/>
      <c r="BP128" s="58"/>
      <c r="BQ128" s="58"/>
      <c r="BR128" s="58"/>
      <c r="BS128" s="58"/>
      <c r="BT128" s="61"/>
      <c r="BU128" s="58"/>
      <c r="BV128" s="58"/>
      <c r="BW128" s="58"/>
      <c r="BX128" s="58"/>
      <c r="BY128" s="58"/>
      <c r="BZ128" s="58"/>
      <c r="CA128" s="58"/>
      <c r="CB128" s="58"/>
      <c r="CC128" s="42"/>
      <c r="CD128" s="42"/>
      <c r="CE128" s="42"/>
      <c r="CF128" s="58"/>
      <c r="CG128" s="42"/>
      <c r="CH128" s="42"/>
      <c r="CI128" s="42"/>
      <c r="CJ128" s="42"/>
      <c r="CK128" s="42"/>
      <c r="CL128" s="58"/>
      <c r="CM128" s="42"/>
      <c r="CN128" s="42"/>
      <c r="CO128" s="58"/>
      <c r="CP128" s="58"/>
      <c r="CQ128" s="58"/>
      <c r="CR128" s="61"/>
      <c r="CS128" s="58"/>
      <c r="CT128" s="58"/>
      <c r="CU128" s="42"/>
      <c r="CV128" s="42"/>
      <c r="CW128" s="42"/>
      <c r="CX128" s="58"/>
      <c r="CY128" s="42"/>
      <c r="CZ128" s="42"/>
      <c r="DA128" s="42"/>
      <c r="DB128" s="42"/>
      <c r="DC128" s="42"/>
      <c r="DD128" s="58"/>
      <c r="DE128" s="42"/>
      <c r="DF128" s="42"/>
      <c r="DG128" s="42"/>
    </row>
    <row r="129" spans="1:111" ht="12.75">
      <c r="A129" s="42"/>
      <c r="B129" s="42"/>
      <c r="C129" s="42"/>
      <c r="D129" s="42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42"/>
      <c r="P129" s="42"/>
      <c r="Q129" s="42"/>
      <c r="R129" s="58"/>
      <c r="S129" s="42"/>
      <c r="T129" s="42"/>
      <c r="U129" s="42"/>
      <c r="V129" s="58"/>
      <c r="W129" s="42"/>
      <c r="X129" s="42"/>
      <c r="Y129" s="42"/>
      <c r="Z129" s="58"/>
      <c r="AA129" s="58"/>
      <c r="AB129" s="58"/>
      <c r="AC129" s="42"/>
      <c r="AD129" s="58"/>
      <c r="AE129" s="61"/>
      <c r="AF129" s="58"/>
      <c r="AG129" s="42"/>
      <c r="AH129" s="42"/>
      <c r="AI129" s="42"/>
      <c r="AJ129" s="42"/>
      <c r="AK129" s="42"/>
      <c r="AL129" s="58"/>
      <c r="AM129" s="42"/>
      <c r="AN129" s="42"/>
      <c r="AO129" s="42"/>
      <c r="AP129" s="42"/>
      <c r="AQ129" s="42"/>
      <c r="AR129" s="58"/>
      <c r="AS129" s="42"/>
      <c r="AT129" s="42"/>
      <c r="AU129" s="42"/>
      <c r="AV129" s="58"/>
      <c r="AW129" s="58"/>
      <c r="AX129" s="58"/>
      <c r="AY129" s="42"/>
      <c r="AZ129" s="58"/>
      <c r="BA129" s="58"/>
      <c r="BB129" s="58"/>
      <c r="BC129" s="42"/>
      <c r="BD129" s="42"/>
      <c r="BE129" s="42"/>
      <c r="BF129" s="42"/>
      <c r="BG129" s="42"/>
      <c r="BH129" s="58"/>
      <c r="BI129" s="42"/>
      <c r="BJ129" s="42"/>
      <c r="BK129" s="58"/>
      <c r="BL129" s="58"/>
      <c r="BM129" s="58"/>
      <c r="BN129" s="58"/>
      <c r="BO129" s="58"/>
      <c r="BP129" s="58"/>
      <c r="BQ129" s="58"/>
      <c r="BR129" s="58"/>
      <c r="BS129" s="58"/>
      <c r="BT129" s="61"/>
      <c r="BU129" s="58"/>
      <c r="BV129" s="58"/>
      <c r="BW129" s="58"/>
      <c r="BX129" s="58"/>
      <c r="BY129" s="58"/>
      <c r="BZ129" s="58"/>
      <c r="CA129" s="58"/>
      <c r="CB129" s="58"/>
      <c r="CC129" s="42"/>
      <c r="CD129" s="42"/>
      <c r="CE129" s="42"/>
      <c r="CF129" s="58"/>
      <c r="CG129" s="42"/>
      <c r="CH129" s="42"/>
      <c r="CI129" s="42"/>
      <c r="CJ129" s="42"/>
      <c r="CK129" s="42"/>
      <c r="CL129" s="58"/>
      <c r="CM129" s="42"/>
      <c r="CN129" s="42"/>
      <c r="CO129" s="58"/>
      <c r="CP129" s="58"/>
      <c r="CQ129" s="58"/>
      <c r="CR129" s="61"/>
      <c r="CS129" s="58"/>
      <c r="CT129" s="58"/>
      <c r="CU129" s="42"/>
      <c r="CV129" s="42"/>
      <c r="CW129" s="42"/>
      <c r="CX129" s="58"/>
      <c r="CY129" s="42"/>
      <c r="CZ129" s="42"/>
      <c r="DA129" s="42"/>
      <c r="DB129" s="42"/>
      <c r="DC129" s="42"/>
      <c r="DD129" s="58"/>
      <c r="DE129" s="42"/>
      <c r="DF129" s="42"/>
      <c r="DG129" s="42"/>
    </row>
    <row r="130" spans="1:111" ht="12.75">
      <c r="A130" s="42"/>
      <c r="B130" s="42"/>
      <c r="C130" s="42"/>
      <c r="D130" s="42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42"/>
      <c r="P130" s="42"/>
      <c r="Q130" s="42"/>
      <c r="R130" s="58"/>
      <c r="S130" s="42"/>
      <c r="T130" s="42"/>
      <c r="U130" s="42"/>
      <c r="V130" s="58"/>
      <c r="W130" s="42"/>
      <c r="X130" s="42"/>
      <c r="Y130" s="42"/>
      <c r="Z130" s="58"/>
      <c r="AA130" s="58"/>
      <c r="AB130" s="58"/>
      <c r="AC130" s="42"/>
      <c r="AD130" s="58"/>
      <c r="AE130" s="61"/>
      <c r="AF130" s="58"/>
      <c r="AG130" s="42"/>
      <c r="AH130" s="42"/>
      <c r="AI130" s="42"/>
      <c r="AJ130" s="42"/>
      <c r="AK130" s="42"/>
      <c r="AL130" s="58"/>
      <c r="AM130" s="42"/>
      <c r="AN130" s="42"/>
      <c r="AO130" s="42"/>
      <c r="AP130" s="42"/>
      <c r="AQ130" s="42"/>
      <c r="AR130" s="58"/>
      <c r="AS130" s="42"/>
      <c r="AT130" s="42"/>
      <c r="AU130" s="42"/>
      <c r="AV130" s="58"/>
      <c r="AW130" s="58"/>
      <c r="AX130" s="58"/>
      <c r="AY130" s="42"/>
      <c r="AZ130" s="58"/>
      <c r="BA130" s="58"/>
      <c r="BB130" s="58"/>
      <c r="BC130" s="42"/>
      <c r="BD130" s="42"/>
      <c r="BE130" s="42"/>
      <c r="BF130" s="42"/>
      <c r="BG130" s="42"/>
      <c r="BH130" s="58"/>
      <c r="BI130" s="42"/>
      <c r="BJ130" s="42"/>
      <c r="BK130" s="58"/>
      <c r="BL130" s="58"/>
      <c r="BM130" s="58"/>
      <c r="BN130" s="58"/>
      <c r="BO130" s="58"/>
      <c r="BP130" s="58"/>
      <c r="BQ130" s="58"/>
      <c r="BR130" s="58"/>
      <c r="BS130" s="58"/>
      <c r="BT130" s="61"/>
      <c r="BU130" s="58"/>
      <c r="BV130" s="58"/>
      <c r="BW130" s="58"/>
      <c r="BX130" s="58"/>
      <c r="BY130" s="58"/>
      <c r="BZ130" s="58"/>
      <c r="CA130" s="58"/>
      <c r="CB130" s="58"/>
      <c r="CC130" s="42"/>
      <c r="CD130" s="42"/>
      <c r="CE130" s="42"/>
      <c r="CF130" s="58"/>
      <c r="CG130" s="42"/>
      <c r="CH130" s="42"/>
      <c r="CI130" s="42"/>
      <c r="CJ130" s="42"/>
      <c r="CK130" s="42"/>
      <c r="CL130" s="58"/>
      <c r="CM130" s="42"/>
      <c r="CN130" s="42"/>
      <c r="CO130" s="58"/>
      <c r="CP130" s="58"/>
      <c r="CQ130" s="58"/>
      <c r="CR130" s="61"/>
      <c r="CS130" s="58"/>
      <c r="CT130" s="58"/>
      <c r="CU130" s="42"/>
      <c r="CV130" s="42"/>
      <c r="CW130" s="42"/>
      <c r="CX130" s="58"/>
      <c r="CY130" s="42"/>
      <c r="CZ130" s="42"/>
      <c r="DA130" s="42"/>
      <c r="DB130" s="42"/>
      <c r="DC130" s="42"/>
      <c r="DD130" s="58"/>
      <c r="DE130" s="42"/>
      <c r="DF130" s="42"/>
      <c r="DG130" s="42"/>
    </row>
    <row r="131" spans="1:111" ht="12.75">
      <c r="A131" s="42"/>
      <c r="B131" s="42"/>
      <c r="C131" s="42"/>
      <c r="D131" s="42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42"/>
      <c r="P131" s="42"/>
      <c r="Q131" s="42"/>
      <c r="R131" s="58"/>
      <c r="S131" s="42"/>
      <c r="T131" s="42"/>
      <c r="U131" s="42"/>
      <c r="V131" s="58"/>
      <c r="W131" s="42"/>
      <c r="X131" s="42"/>
      <c r="Y131" s="42"/>
      <c r="Z131" s="58"/>
      <c r="AA131" s="58"/>
      <c r="AB131" s="58"/>
      <c r="AC131" s="42"/>
      <c r="AD131" s="58"/>
      <c r="AE131" s="61"/>
      <c r="AF131" s="58"/>
      <c r="AG131" s="42"/>
      <c r="AH131" s="42"/>
      <c r="AI131" s="42"/>
      <c r="AJ131" s="42"/>
      <c r="AK131" s="42"/>
      <c r="AL131" s="58"/>
      <c r="AM131" s="42"/>
      <c r="AN131" s="42"/>
      <c r="AO131" s="42"/>
      <c r="AP131" s="42"/>
      <c r="AQ131" s="42"/>
      <c r="AR131" s="58"/>
      <c r="AS131" s="42"/>
      <c r="AT131" s="42"/>
      <c r="AU131" s="42"/>
      <c r="AV131" s="58"/>
      <c r="AW131" s="58"/>
      <c r="AX131" s="58"/>
      <c r="AY131" s="42"/>
      <c r="AZ131" s="58"/>
      <c r="BA131" s="58"/>
      <c r="BB131" s="58"/>
      <c r="BC131" s="42"/>
      <c r="BD131" s="42"/>
      <c r="BE131" s="42"/>
      <c r="BF131" s="42"/>
      <c r="BG131" s="42"/>
      <c r="BH131" s="58"/>
      <c r="BI131" s="42"/>
      <c r="BJ131" s="42"/>
      <c r="BK131" s="58"/>
      <c r="BL131" s="58"/>
      <c r="BM131" s="58"/>
      <c r="BN131" s="58"/>
      <c r="BO131" s="58"/>
      <c r="BP131" s="58"/>
      <c r="BQ131" s="58"/>
      <c r="BR131" s="58"/>
      <c r="BS131" s="58"/>
      <c r="BT131" s="61"/>
      <c r="BU131" s="58"/>
      <c r="BV131" s="58"/>
      <c r="BW131" s="58"/>
      <c r="BX131" s="58"/>
      <c r="BY131" s="58"/>
      <c r="BZ131" s="58"/>
      <c r="CA131" s="58"/>
      <c r="CB131" s="58"/>
      <c r="CC131" s="42"/>
      <c r="CD131" s="42"/>
      <c r="CE131" s="42"/>
      <c r="CF131" s="58"/>
      <c r="CG131" s="42"/>
      <c r="CH131" s="42"/>
      <c r="CI131" s="42"/>
      <c r="CJ131" s="42"/>
      <c r="CK131" s="42"/>
      <c r="CL131" s="58"/>
      <c r="CM131" s="42"/>
      <c r="CN131" s="42"/>
      <c r="CO131" s="58"/>
      <c r="CP131" s="58"/>
      <c r="CQ131" s="58"/>
      <c r="CR131" s="61"/>
      <c r="CS131" s="58"/>
      <c r="CT131" s="58"/>
      <c r="CU131" s="42"/>
      <c r="CV131" s="42"/>
      <c r="CW131" s="42"/>
      <c r="CX131" s="58"/>
      <c r="CY131" s="42"/>
      <c r="CZ131" s="42"/>
      <c r="DA131" s="42"/>
      <c r="DB131" s="42"/>
      <c r="DC131" s="42"/>
      <c r="DD131" s="58"/>
      <c r="DE131" s="42"/>
      <c r="DF131" s="42"/>
      <c r="DG131" s="42"/>
    </row>
    <row r="132" spans="1:111" ht="12.75">
      <c r="A132" s="42"/>
      <c r="B132" s="42"/>
      <c r="C132" s="42"/>
      <c r="D132" s="42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42"/>
      <c r="P132" s="42"/>
      <c r="Q132" s="42"/>
      <c r="R132" s="58"/>
      <c r="S132" s="42"/>
      <c r="T132" s="42"/>
      <c r="U132" s="42"/>
      <c r="V132" s="58"/>
      <c r="W132" s="42"/>
      <c r="X132" s="42"/>
      <c r="Y132" s="42"/>
      <c r="Z132" s="58"/>
      <c r="AA132" s="58"/>
      <c r="AB132" s="58"/>
      <c r="AC132" s="42"/>
      <c r="AD132" s="58"/>
      <c r="AE132" s="61"/>
      <c r="AF132" s="58"/>
      <c r="AG132" s="42"/>
      <c r="AH132" s="42"/>
      <c r="AI132" s="42"/>
      <c r="AJ132" s="42"/>
      <c r="AK132" s="42"/>
      <c r="AL132" s="58"/>
      <c r="AM132" s="42"/>
      <c r="AN132" s="42"/>
      <c r="AO132" s="42"/>
      <c r="AP132" s="42"/>
      <c r="AQ132" s="42"/>
      <c r="AR132" s="58"/>
      <c r="AS132" s="42"/>
      <c r="AT132" s="42"/>
      <c r="AU132" s="42"/>
      <c r="AV132" s="58"/>
      <c r="AW132" s="58"/>
      <c r="AX132" s="58"/>
      <c r="AY132" s="42"/>
      <c r="AZ132" s="58"/>
      <c r="BA132" s="58"/>
      <c r="BB132" s="58"/>
      <c r="BC132" s="42"/>
      <c r="BD132" s="42"/>
      <c r="BE132" s="42"/>
      <c r="BF132" s="42"/>
      <c r="BG132" s="42"/>
      <c r="BH132" s="58"/>
      <c r="BI132" s="42"/>
      <c r="BJ132" s="42"/>
      <c r="BK132" s="58"/>
      <c r="BL132" s="58"/>
      <c r="BM132" s="58"/>
      <c r="BN132" s="58"/>
      <c r="BO132" s="58"/>
      <c r="BP132" s="58"/>
      <c r="BQ132" s="58"/>
      <c r="BR132" s="58"/>
      <c r="BS132" s="58"/>
      <c r="BT132" s="61"/>
      <c r="BU132" s="58"/>
      <c r="BV132" s="58"/>
      <c r="BW132" s="58"/>
      <c r="BX132" s="58"/>
      <c r="BY132" s="58"/>
      <c r="BZ132" s="58"/>
      <c r="CA132" s="58"/>
      <c r="CB132" s="58"/>
      <c r="CC132" s="42"/>
      <c r="CD132" s="42"/>
      <c r="CE132" s="42"/>
      <c r="CF132" s="58"/>
      <c r="CG132" s="42"/>
      <c r="CH132" s="42"/>
      <c r="CI132" s="42"/>
      <c r="CJ132" s="42"/>
      <c r="CK132" s="42"/>
      <c r="CL132" s="58"/>
      <c r="CM132" s="42"/>
      <c r="CN132" s="42"/>
      <c r="CO132" s="58"/>
      <c r="CP132" s="58"/>
      <c r="CQ132" s="58"/>
      <c r="CR132" s="61"/>
      <c r="CS132" s="58"/>
      <c r="CT132" s="58"/>
      <c r="CU132" s="42"/>
      <c r="CV132" s="42"/>
      <c r="CW132" s="42"/>
      <c r="CX132" s="58"/>
      <c r="CY132" s="42"/>
      <c r="CZ132" s="42"/>
      <c r="DA132" s="42"/>
      <c r="DB132" s="42"/>
      <c r="DC132" s="42"/>
      <c r="DD132" s="58"/>
      <c r="DE132" s="42"/>
      <c r="DF132" s="42"/>
      <c r="DG132" s="42"/>
    </row>
    <row r="133" spans="1:111" ht="12.75">
      <c r="A133" s="42"/>
      <c r="B133" s="42"/>
      <c r="C133" s="42"/>
      <c r="D133" s="42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42"/>
      <c r="P133" s="42"/>
      <c r="Q133" s="42"/>
      <c r="R133" s="58"/>
      <c r="S133" s="42"/>
      <c r="T133" s="42"/>
      <c r="U133" s="42"/>
      <c r="V133" s="58"/>
      <c r="W133" s="42"/>
      <c r="X133" s="42"/>
      <c r="Y133" s="42"/>
      <c r="Z133" s="58"/>
      <c r="AA133" s="58"/>
      <c r="AB133" s="58"/>
      <c r="AC133" s="42"/>
      <c r="AD133" s="58"/>
      <c r="AE133" s="61"/>
      <c r="AF133" s="58"/>
      <c r="AG133" s="42"/>
      <c r="AH133" s="42"/>
      <c r="AI133" s="42"/>
      <c r="AJ133" s="42"/>
      <c r="AK133" s="42"/>
      <c r="AL133" s="58"/>
      <c r="AM133" s="42"/>
      <c r="AN133" s="42"/>
      <c r="AO133" s="42"/>
      <c r="AP133" s="42"/>
      <c r="AQ133" s="42"/>
      <c r="AR133" s="58"/>
      <c r="AS133" s="42"/>
      <c r="AT133" s="42"/>
      <c r="AU133" s="42"/>
      <c r="AV133" s="58"/>
      <c r="AW133" s="58"/>
      <c r="AX133" s="58"/>
      <c r="AY133" s="42"/>
      <c r="AZ133" s="58"/>
      <c r="BA133" s="58"/>
      <c r="BB133" s="58"/>
      <c r="BC133" s="42"/>
      <c r="BD133" s="42"/>
      <c r="BE133" s="42"/>
      <c r="BF133" s="42"/>
      <c r="BG133" s="42"/>
      <c r="BH133" s="58"/>
      <c r="BI133" s="42"/>
      <c r="BJ133" s="42"/>
      <c r="BK133" s="58"/>
      <c r="BL133" s="58"/>
      <c r="BM133" s="58"/>
      <c r="BN133" s="58"/>
      <c r="BO133" s="58"/>
      <c r="BP133" s="58"/>
      <c r="BQ133" s="58"/>
      <c r="BR133" s="58"/>
      <c r="BS133" s="58"/>
      <c r="BT133" s="61"/>
      <c r="BU133" s="58"/>
      <c r="BV133" s="58"/>
      <c r="BW133" s="58"/>
      <c r="BX133" s="58"/>
      <c r="BY133" s="58"/>
      <c r="BZ133" s="58"/>
      <c r="CA133" s="58"/>
      <c r="CB133" s="58"/>
      <c r="CC133" s="42"/>
      <c r="CD133" s="42"/>
      <c r="CE133" s="42"/>
      <c r="CF133" s="58"/>
      <c r="CG133" s="42"/>
      <c r="CH133" s="42"/>
      <c r="CI133" s="42"/>
      <c r="CJ133" s="42"/>
      <c r="CK133" s="42"/>
      <c r="CL133" s="58"/>
      <c r="CM133" s="42"/>
      <c r="CN133" s="42"/>
      <c r="CO133" s="58"/>
      <c r="CP133" s="58"/>
      <c r="CQ133" s="58"/>
      <c r="CR133" s="61"/>
      <c r="CS133" s="58"/>
      <c r="CT133" s="58"/>
      <c r="CU133" s="42"/>
      <c r="CV133" s="42"/>
      <c r="CW133" s="42"/>
      <c r="CX133" s="58"/>
      <c r="CY133" s="42"/>
      <c r="CZ133" s="42"/>
      <c r="DA133" s="42"/>
      <c r="DB133" s="42"/>
      <c r="DC133" s="42"/>
      <c r="DD133" s="58"/>
      <c r="DE133" s="42"/>
      <c r="DF133" s="42"/>
      <c r="DG133" s="42"/>
    </row>
    <row r="134" spans="1:111" ht="12.75">
      <c r="A134" s="42"/>
      <c r="B134" s="42"/>
      <c r="C134" s="42"/>
      <c r="D134" s="42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42"/>
      <c r="P134" s="42"/>
      <c r="Q134" s="42"/>
      <c r="R134" s="58"/>
      <c r="S134" s="42"/>
      <c r="T134" s="42"/>
      <c r="U134" s="42"/>
      <c r="V134" s="58"/>
      <c r="W134" s="42"/>
      <c r="X134" s="42"/>
      <c r="Y134" s="42"/>
      <c r="Z134" s="58"/>
      <c r="AA134" s="58"/>
      <c r="AB134" s="58"/>
      <c r="AC134" s="42"/>
      <c r="AD134" s="58"/>
      <c r="AE134" s="61"/>
      <c r="AF134" s="58"/>
      <c r="AG134" s="42"/>
      <c r="AH134" s="42"/>
      <c r="AI134" s="42"/>
      <c r="AJ134" s="42"/>
      <c r="AK134" s="42"/>
      <c r="AL134" s="58"/>
      <c r="AM134" s="42"/>
      <c r="AN134" s="42"/>
      <c r="AO134" s="42"/>
      <c r="AP134" s="42"/>
      <c r="AQ134" s="42"/>
      <c r="AR134" s="58"/>
      <c r="AS134" s="42"/>
      <c r="AT134" s="42"/>
      <c r="AU134" s="42"/>
      <c r="AV134" s="58"/>
      <c r="AW134" s="58"/>
      <c r="AX134" s="58"/>
      <c r="AY134" s="42"/>
      <c r="AZ134" s="58"/>
      <c r="BA134" s="58"/>
      <c r="BB134" s="58"/>
      <c r="BC134" s="42"/>
      <c r="BD134" s="42"/>
      <c r="BE134" s="42"/>
      <c r="BF134" s="42"/>
      <c r="BG134" s="42"/>
      <c r="BH134" s="58"/>
      <c r="BI134" s="42"/>
      <c r="BJ134" s="42"/>
      <c r="BK134" s="58"/>
      <c r="BL134" s="58"/>
      <c r="BM134" s="58"/>
      <c r="BN134" s="58"/>
      <c r="BO134" s="58"/>
      <c r="BP134" s="58"/>
      <c r="BQ134" s="58"/>
      <c r="BR134" s="58"/>
      <c r="BS134" s="58"/>
      <c r="BT134" s="61"/>
      <c r="BU134" s="58"/>
      <c r="BV134" s="58"/>
      <c r="BW134" s="58"/>
      <c r="BX134" s="58"/>
      <c r="BY134" s="58"/>
      <c r="BZ134" s="58"/>
      <c r="CA134" s="58"/>
      <c r="CB134" s="58"/>
      <c r="CC134" s="42"/>
      <c r="CD134" s="42"/>
      <c r="CE134" s="42"/>
      <c r="CF134" s="58"/>
      <c r="CG134" s="42"/>
      <c r="CH134" s="42"/>
      <c r="CI134" s="42"/>
      <c r="CJ134" s="42"/>
      <c r="CK134" s="42"/>
      <c r="CL134" s="58"/>
      <c r="CM134" s="42"/>
      <c r="CN134" s="42"/>
      <c r="CO134" s="58"/>
      <c r="CP134" s="58"/>
      <c r="CQ134" s="58"/>
      <c r="CR134" s="61"/>
      <c r="CS134" s="58"/>
      <c r="CT134" s="58"/>
      <c r="CU134" s="42"/>
      <c r="CV134" s="42"/>
      <c r="CW134" s="42"/>
      <c r="CX134" s="58"/>
      <c r="CY134" s="42"/>
      <c r="CZ134" s="42"/>
      <c r="DA134" s="42"/>
      <c r="DB134" s="42"/>
      <c r="DC134" s="42"/>
      <c r="DD134" s="58"/>
      <c r="DE134" s="42"/>
      <c r="DF134" s="42"/>
      <c r="DG134" s="42"/>
    </row>
    <row r="135" spans="1:111" ht="12.75">
      <c r="A135" s="42"/>
      <c r="B135" s="42"/>
      <c r="C135" s="42"/>
      <c r="D135" s="42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42"/>
      <c r="P135" s="42"/>
      <c r="Q135" s="42"/>
      <c r="R135" s="58"/>
      <c r="S135" s="42"/>
      <c r="T135" s="42"/>
      <c r="U135" s="42"/>
      <c r="V135" s="58"/>
      <c r="W135" s="42"/>
      <c r="X135" s="42"/>
      <c r="Y135" s="42"/>
      <c r="Z135" s="58"/>
      <c r="AA135" s="58"/>
      <c r="AB135" s="58"/>
      <c r="AC135" s="42"/>
      <c r="AD135" s="58"/>
      <c r="AE135" s="61"/>
      <c r="AF135" s="58"/>
      <c r="AG135" s="42"/>
      <c r="AH135" s="42"/>
      <c r="AI135" s="42"/>
      <c r="AJ135" s="42"/>
      <c r="AK135" s="42"/>
      <c r="AL135" s="58"/>
      <c r="AM135" s="42"/>
      <c r="AN135" s="42"/>
      <c r="AO135" s="42"/>
      <c r="AP135" s="42"/>
      <c r="AQ135" s="42"/>
      <c r="AR135" s="58"/>
      <c r="AS135" s="42"/>
      <c r="AT135" s="42"/>
      <c r="AU135" s="42"/>
      <c r="AV135" s="58"/>
      <c r="AW135" s="58"/>
      <c r="AX135" s="58"/>
      <c r="AY135" s="42"/>
      <c r="AZ135" s="58"/>
      <c r="BA135" s="58"/>
      <c r="BB135" s="58"/>
      <c r="BC135" s="42"/>
      <c r="BD135" s="42"/>
      <c r="BE135" s="42"/>
      <c r="BF135" s="42"/>
      <c r="BG135" s="42"/>
      <c r="BH135" s="58"/>
      <c r="BI135" s="42"/>
      <c r="BJ135" s="42"/>
      <c r="BK135" s="58"/>
      <c r="BL135" s="58"/>
      <c r="BM135" s="58"/>
      <c r="BN135" s="58"/>
      <c r="BO135" s="58"/>
      <c r="BP135" s="58"/>
      <c r="BQ135" s="58"/>
      <c r="BR135" s="58"/>
      <c r="BS135" s="58"/>
      <c r="BT135" s="61"/>
      <c r="BU135" s="58"/>
      <c r="BV135" s="58"/>
      <c r="BW135" s="58"/>
      <c r="BX135" s="58"/>
      <c r="BY135" s="58"/>
      <c r="BZ135" s="58"/>
      <c r="CA135" s="58"/>
      <c r="CB135" s="58"/>
      <c r="CC135" s="42"/>
      <c r="CD135" s="42"/>
      <c r="CE135" s="42"/>
      <c r="CF135" s="58"/>
      <c r="CG135" s="42"/>
      <c r="CH135" s="42"/>
      <c r="CI135" s="42"/>
      <c r="CJ135" s="42"/>
      <c r="CK135" s="42"/>
      <c r="CL135" s="58"/>
      <c r="CM135" s="42"/>
      <c r="CN135" s="42"/>
      <c r="CO135" s="58"/>
      <c r="CP135" s="58"/>
      <c r="CQ135" s="58"/>
      <c r="CR135" s="61"/>
      <c r="CS135" s="58"/>
      <c r="CT135" s="58"/>
      <c r="CU135" s="42"/>
      <c r="CV135" s="42"/>
      <c r="CW135" s="42"/>
      <c r="CX135" s="58"/>
      <c r="CY135" s="42"/>
      <c r="CZ135" s="42"/>
      <c r="DA135" s="42"/>
      <c r="DB135" s="42"/>
      <c r="DC135" s="42"/>
      <c r="DD135" s="58"/>
      <c r="DE135" s="42"/>
      <c r="DF135" s="42"/>
      <c r="DG135" s="42"/>
    </row>
    <row r="136" spans="1:111" ht="12.75">
      <c r="A136" s="42"/>
      <c r="B136" s="42"/>
      <c r="C136" s="42"/>
      <c r="D136" s="42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42"/>
      <c r="P136" s="42"/>
      <c r="Q136" s="42"/>
      <c r="R136" s="58"/>
      <c r="S136" s="42"/>
      <c r="T136" s="42"/>
      <c r="U136" s="42"/>
      <c r="V136" s="58"/>
      <c r="W136" s="42"/>
      <c r="X136" s="42"/>
      <c r="Y136" s="42"/>
      <c r="Z136" s="58"/>
      <c r="AA136" s="58"/>
      <c r="AB136" s="58"/>
      <c r="AC136" s="42"/>
      <c r="AD136" s="58"/>
      <c r="AE136" s="61"/>
      <c r="AF136" s="58"/>
      <c r="AG136" s="42"/>
      <c r="AH136" s="42"/>
      <c r="AI136" s="42"/>
      <c r="AJ136" s="42"/>
      <c r="AK136" s="42"/>
      <c r="AL136" s="58"/>
      <c r="AM136" s="42"/>
      <c r="AN136" s="42"/>
      <c r="AO136" s="42"/>
      <c r="AP136" s="42"/>
      <c r="AQ136" s="42"/>
      <c r="AR136" s="58"/>
      <c r="AS136" s="42"/>
      <c r="AT136" s="42"/>
      <c r="AU136" s="42"/>
      <c r="AV136" s="58"/>
      <c r="AW136" s="58"/>
      <c r="AX136" s="58"/>
      <c r="AY136" s="42"/>
      <c r="AZ136" s="58"/>
      <c r="BA136" s="58"/>
      <c r="BB136" s="58"/>
      <c r="BC136" s="42"/>
      <c r="BD136" s="42"/>
      <c r="BE136" s="42"/>
      <c r="BF136" s="42"/>
      <c r="BG136" s="42"/>
      <c r="BH136" s="58"/>
      <c r="BI136" s="42"/>
      <c r="BJ136" s="42"/>
      <c r="BK136" s="58"/>
      <c r="BL136" s="58"/>
      <c r="BM136" s="58"/>
      <c r="BN136" s="58"/>
      <c r="BO136" s="58"/>
      <c r="BP136" s="58"/>
      <c r="BQ136" s="58"/>
      <c r="BR136" s="58"/>
      <c r="BS136" s="58"/>
      <c r="BT136" s="61"/>
      <c r="BU136" s="58"/>
      <c r="BV136" s="58"/>
      <c r="BW136" s="58"/>
      <c r="BX136" s="58"/>
      <c r="BY136" s="58"/>
      <c r="BZ136" s="58"/>
      <c r="CA136" s="58"/>
      <c r="CB136" s="58"/>
      <c r="CC136" s="42"/>
      <c r="CD136" s="42"/>
      <c r="CE136" s="42"/>
      <c r="CF136" s="58"/>
      <c r="CG136" s="42"/>
      <c r="CH136" s="42"/>
      <c r="CI136" s="42"/>
      <c r="CJ136" s="42"/>
      <c r="CK136" s="42"/>
      <c r="CL136" s="58"/>
      <c r="CM136" s="42"/>
      <c r="CN136" s="42"/>
      <c r="CO136" s="58"/>
      <c r="CP136" s="58"/>
      <c r="CQ136" s="58"/>
      <c r="CR136" s="61"/>
      <c r="CS136" s="58"/>
      <c r="CT136" s="58"/>
      <c r="CU136" s="42"/>
      <c r="CV136" s="42"/>
      <c r="CW136" s="42"/>
      <c r="CX136" s="58"/>
      <c r="CY136" s="42"/>
      <c r="CZ136" s="42"/>
      <c r="DA136" s="42"/>
      <c r="DB136" s="42"/>
      <c r="DC136" s="42"/>
      <c r="DD136" s="58"/>
      <c r="DE136" s="42"/>
      <c r="DF136" s="42"/>
      <c r="DG136" s="42"/>
    </row>
    <row r="137" spans="1:111" ht="12.75">
      <c r="A137" s="42"/>
      <c r="B137" s="42"/>
      <c r="C137" s="42"/>
      <c r="D137" s="42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42"/>
      <c r="P137" s="42"/>
      <c r="Q137" s="42"/>
      <c r="R137" s="58"/>
      <c r="S137" s="42"/>
      <c r="T137" s="42"/>
      <c r="U137" s="42"/>
      <c r="V137" s="58"/>
      <c r="W137" s="42"/>
      <c r="X137" s="42"/>
      <c r="Y137" s="42"/>
      <c r="Z137" s="58"/>
      <c r="AA137" s="58"/>
      <c r="AB137" s="58"/>
      <c r="AC137" s="42"/>
      <c r="AD137" s="58"/>
      <c r="AE137" s="61"/>
      <c r="AF137" s="58"/>
      <c r="AG137" s="42"/>
      <c r="AH137" s="42"/>
      <c r="AI137" s="42"/>
      <c r="AJ137" s="42"/>
      <c r="AK137" s="42"/>
      <c r="AL137" s="58"/>
      <c r="AM137" s="42"/>
      <c r="AN137" s="42"/>
      <c r="AO137" s="42"/>
      <c r="AP137" s="42"/>
      <c r="AQ137" s="42"/>
      <c r="AR137" s="58"/>
      <c r="AS137" s="42"/>
      <c r="AT137" s="42"/>
      <c r="AU137" s="42"/>
      <c r="AV137" s="58"/>
      <c r="AW137" s="58"/>
      <c r="AX137" s="58"/>
      <c r="AY137" s="42"/>
      <c r="AZ137" s="58"/>
      <c r="BA137" s="58"/>
      <c r="BB137" s="58"/>
      <c r="BC137" s="42"/>
      <c r="BD137" s="42"/>
      <c r="BE137" s="42"/>
      <c r="BF137" s="42"/>
      <c r="BG137" s="42"/>
      <c r="BH137" s="58"/>
      <c r="BI137" s="42"/>
      <c r="BJ137" s="42"/>
      <c r="BK137" s="58"/>
      <c r="BL137" s="58"/>
      <c r="BM137" s="58"/>
      <c r="BN137" s="58"/>
      <c r="BO137" s="58"/>
      <c r="BP137" s="58"/>
      <c r="BQ137" s="58"/>
      <c r="BR137" s="58"/>
      <c r="BS137" s="58"/>
      <c r="BT137" s="61"/>
      <c r="BU137" s="58"/>
      <c r="BV137" s="58"/>
      <c r="BW137" s="58"/>
      <c r="BX137" s="58"/>
      <c r="BY137" s="58"/>
      <c r="BZ137" s="58"/>
      <c r="CA137" s="58"/>
      <c r="CB137" s="58"/>
      <c r="CC137" s="42"/>
      <c r="CD137" s="42"/>
      <c r="CE137" s="42"/>
      <c r="CF137" s="58"/>
      <c r="CG137" s="42"/>
      <c r="CH137" s="42"/>
      <c r="CI137" s="42"/>
      <c r="CJ137" s="42"/>
      <c r="CK137" s="42"/>
      <c r="CL137" s="58"/>
      <c r="CM137" s="42"/>
      <c r="CN137" s="42"/>
      <c r="CO137" s="58"/>
      <c r="CP137" s="58"/>
      <c r="CQ137" s="58"/>
      <c r="CR137" s="61"/>
      <c r="CS137" s="58"/>
      <c r="CT137" s="58"/>
      <c r="CU137" s="42"/>
      <c r="CV137" s="42"/>
      <c r="CW137" s="42"/>
      <c r="CX137" s="58"/>
      <c r="CY137" s="42"/>
      <c r="CZ137" s="42"/>
      <c r="DA137" s="42"/>
      <c r="DB137" s="42"/>
      <c r="DC137" s="42"/>
      <c r="DD137" s="58"/>
      <c r="DE137" s="42"/>
      <c r="DF137" s="42"/>
      <c r="DG137" s="42"/>
    </row>
    <row r="138" spans="1:111" ht="12.75">
      <c r="A138" s="42"/>
      <c r="B138" s="42"/>
      <c r="C138" s="42"/>
      <c r="D138" s="42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42"/>
      <c r="P138" s="42"/>
      <c r="Q138" s="42"/>
      <c r="R138" s="58"/>
      <c r="S138" s="42"/>
      <c r="T138" s="42"/>
      <c r="U138" s="42"/>
      <c r="V138" s="58"/>
      <c r="W138" s="42"/>
      <c r="X138" s="42"/>
      <c r="Y138" s="42"/>
      <c r="Z138" s="58"/>
      <c r="AA138" s="58"/>
      <c r="AB138" s="58"/>
      <c r="AC138" s="42"/>
      <c r="AD138" s="58"/>
      <c r="AE138" s="61"/>
      <c r="AF138" s="58"/>
      <c r="AG138" s="42"/>
      <c r="AH138" s="42"/>
      <c r="AI138" s="42"/>
      <c r="AJ138" s="42"/>
      <c r="AK138" s="42"/>
      <c r="AL138" s="58"/>
      <c r="AM138" s="42"/>
      <c r="AN138" s="42"/>
      <c r="AO138" s="42"/>
      <c r="AP138" s="42"/>
      <c r="AQ138" s="42"/>
      <c r="AR138" s="58"/>
      <c r="AS138" s="42"/>
      <c r="AT138" s="42"/>
      <c r="AU138" s="42"/>
      <c r="AV138" s="58"/>
      <c r="AW138" s="58"/>
      <c r="AX138" s="58"/>
      <c r="AY138" s="42"/>
      <c r="AZ138" s="58"/>
      <c r="BA138" s="58"/>
      <c r="BB138" s="58"/>
      <c r="BC138" s="42"/>
      <c r="BD138" s="42"/>
      <c r="BE138" s="42"/>
      <c r="BF138" s="42"/>
      <c r="BG138" s="42"/>
      <c r="BH138" s="58"/>
      <c r="BI138" s="42"/>
      <c r="BJ138" s="42"/>
      <c r="BK138" s="58"/>
      <c r="BL138" s="58"/>
      <c r="BM138" s="58"/>
      <c r="BN138" s="58"/>
      <c r="BO138" s="58"/>
      <c r="BP138" s="58"/>
      <c r="BQ138" s="58"/>
      <c r="BR138" s="58"/>
      <c r="BS138" s="58"/>
      <c r="BT138" s="61"/>
      <c r="BU138" s="58"/>
      <c r="BV138" s="58"/>
      <c r="BW138" s="58"/>
      <c r="BX138" s="58"/>
      <c r="BY138" s="58"/>
      <c r="BZ138" s="58"/>
      <c r="CA138" s="58"/>
      <c r="CB138" s="58"/>
      <c r="CC138" s="42"/>
      <c r="CD138" s="42"/>
      <c r="CE138" s="42"/>
      <c r="CF138" s="58"/>
      <c r="CG138" s="42"/>
      <c r="CH138" s="42"/>
      <c r="CI138" s="42"/>
      <c r="CJ138" s="42"/>
      <c r="CK138" s="42"/>
      <c r="CL138" s="58"/>
      <c r="CM138" s="42"/>
      <c r="CN138" s="42"/>
      <c r="CO138" s="58"/>
      <c r="CP138" s="58"/>
      <c r="CQ138" s="58"/>
      <c r="CR138" s="61"/>
      <c r="CS138" s="58"/>
      <c r="CT138" s="58"/>
      <c r="CU138" s="42"/>
      <c r="CV138" s="42"/>
      <c r="CW138" s="42"/>
      <c r="CX138" s="58"/>
      <c r="CY138" s="42"/>
      <c r="CZ138" s="42"/>
      <c r="DA138" s="42"/>
      <c r="DB138" s="42"/>
      <c r="DC138" s="42"/>
      <c r="DD138" s="58"/>
      <c r="DE138" s="42"/>
      <c r="DF138" s="42"/>
      <c r="DG138" s="42"/>
    </row>
    <row r="139" spans="1:111" ht="12.75">
      <c r="A139" s="42"/>
      <c r="B139" s="42"/>
      <c r="C139" s="42"/>
      <c r="D139" s="42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42"/>
      <c r="P139" s="42"/>
      <c r="Q139" s="42"/>
      <c r="R139" s="58"/>
      <c r="S139" s="42"/>
      <c r="T139" s="42"/>
      <c r="U139" s="42"/>
      <c r="V139" s="58"/>
      <c r="W139" s="42"/>
      <c r="X139" s="42"/>
      <c r="Y139" s="42"/>
      <c r="Z139" s="58"/>
      <c r="AA139" s="58"/>
      <c r="AB139" s="58"/>
      <c r="AC139" s="42"/>
      <c r="AD139" s="58"/>
      <c r="AE139" s="61"/>
      <c r="AF139" s="58"/>
      <c r="AG139" s="42"/>
      <c r="AH139" s="42"/>
      <c r="AI139" s="42"/>
      <c r="AJ139" s="42"/>
      <c r="AK139" s="42"/>
      <c r="AL139" s="58"/>
      <c r="AM139" s="42"/>
      <c r="AN139" s="42"/>
      <c r="AO139" s="42"/>
      <c r="AP139" s="42"/>
      <c r="AQ139" s="42"/>
      <c r="AR139" s="58"/>
      <c r="AS139" s="42"/>
      <c r="AT139" s="42"/>
      <c r="AU139" s="42"/>
      <c r="AV139" s="58"/>
      <c r="AW139" s="58"/>
      <c r="AX139" s="58"/>
      <c r="AY139" s="42"/>
      <c r="AZ139" s="58"/>
      <c r="BA139" s="58"/>
      <c r="BB139" s="58"/>
      <c r="BC139" s="42"/>
      <c r="BD139" s="42"/>
      <c r="BE139" s="42"/>
      <c r="BF139" s="42"/>
      <c r="BG139" s="42"/>
      <c r="BH139" s="58"/>
      <c r="BI139" s="42"/>
      <c r="BJ139" s="42"/>
      <c r="BK139" s="58"/>
      <c r="BL139" s="58"/>
      <c r="BM139" s="58"/>
      <c r="BN139" s="58"/>
      <c r="BO139" s="58"/>
      <c r="BP139" s="58"/>
      <c r="BQ139" s="58"/>
      <c r="BR139" s="58"/>
      <c r="BS139" s="58"/>
      <c r="BT139" s="61"/>
      <c r="BU139" s="58"/>
      <c r="BV139" s="58"/>
      <c r="BW139" s="58"/>
      <c r="BX139" s="58"/>
      <c r="BY139" s="58"/>
      <c r="BZ139" s="58"/>
      <c r="CA139" s="58"/>
      <c r="CB139" s="58"/>
      <c r="CC139" s="42"/>
      <c r="CD139" s="42"/>
      <c r="CE139" s="42"/>
      <c r="CF139" s="58"/>
      <c r="CG139" s="42"/>
      <c r="CH139" s="42"/>
      <c r="CI139" s="42"/>
      <c r="CJ139" s="42"/>
      <c r="CK139" s="42"/>
      <c r="CL139" s="58"/>
      <c r="CM139" s="42"/>
      <c r="CN139" s="42"/>
      <c r="CO139" s="58"/>
      <c r="CP139" s="58"/>
      <c r="CQ139" s="58"/>
      <c r="CR139" s="61"/>
      <c r="CS139" s="58"/>
      <c r="CT139" s="58"/>
      <c r="CU139" s="42"/>
      <c r="CV139" s="42"/>
      <c r="CW139" s="42"/>
      <c r="CX139" s="58"/>
      <c r="CY139" s="42"/>
      <c r="CZ139" s="42"/>
      <c r="DA139" s="42"/>
      <c r="DB139" s="42"/>
      <c r="DC139" s="42"/>
      <c r="DD139" s="58"/>
      <c r="DE139" s="42"/>
      <c r="DF139" s="42"/>
      <c r="DG139" s="42"/>
    </row>
    <row r="140" spans="1:111" ht="12.75">
      <c r="A140" s="42"/>
      <c r="B140" s="42"/>
      <c r="C140" s="42"/>
      <c r="D140" s="42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42"/>
      <c r="P140" s="42"/>
      <c r="Q140" s="42"/>
      <c r="R140" s="58"/>
      <c r="S140" s="42"/>
      <c r="T140" s="42"/>
      <c r="U140" s="42"/>
      <c r="V140" s="58"/>
      <c r="W140" s="42"/>
      <c r="X140" s="42"/>
      <c r="Y140" s="42"/>
      <c r="Z140" s="58"/>
      <c r="AA140" s="58"/>
      <c r="AB140" s="58"/>
      <c r="AC140" s="42"/>
      <c r="AD140" s="58"/>
      <c r="AE140" s="61"/>
      <c r="AF140" s="58"/>
      <c r="AG140" s="42"/>
      <c r="AH140" s="42"/>
      <c r="AI140" s="42"/>
      <c r="AJ140" s="42"/>
      <c r="AK140" s="42"/>
      <c r="AL140" s="58"/>
      <c r="AM140" s="42"/>
      <c r="AN140" s="42"/>
      <c r="AO140" s="42"/>
      <c r="AP140" s="42"/>
      <c r="AQ140" s="42"/>
      <c r="AR140" s="58"/>
      <c r="AS140" s="42"/>
      <c r="AT140" s="42"/>
      <c r="AU140" s="42"/>
      <c r="AV140" s="58"/>
      <c r="AW140" s="58"/>
      <c r="AX140" s="58"/>
      <c r="AY140" s="42"/>
      <c r="AZ140" s="58"/>
      <c r="BA140" s="58"/>
      <c r="BB140" s="58"/>
      <c r="BC140" s="42"/>
      <c r="BD140" s="42"/>
      <c r="BE140" s="42"/>
      <c r="BF140" s="42"/>
      <c r="BG140" s="42"/>
      <c r="BH140" s="58"/>
      <c r="BI140" s="42"/>
      <c r="BJ140" s="42"/>
      <c r="BK140" s="58"/>
      <c r="BL140" s="58"/>
      <c r="BM140" s="58"/>
      <c r="BN140" s="58"/>
      <c r="BO140" s="58"/>
      <c r="BP140" s="58"/>
      <c r="BQ140" s="58"/>
      <c r="BR140" s="58"/>
      <c r="BS140" s="58"/>
      <c r="BT140" s="61"/>
      <c r="BU140" s="58"/>
      <c r="BV140" s="58"/>
      <c r="BW140" s="58"/>
      <c r="BX140" s="58"/>
      <c r="BY140" s="58"/>
      <c r="BZ140" s="58"/>
      <c r="CA140" s="58"/>
      <c r="CB140" s="58"/>
      <c r="CC140" s="42"/>
      <c r="CD140" s="42"/>
      <c r="CE140" s="42"/>
      <c r="CF140" s="58"/>
      <c r="CG140" s="42"/>
      <c r="CH140" s="42"/>
      <c r="CI140" s="42"/>
      <c r="CJ140" s="42"/>
      <c r="CK140" s="42"/>
      <c r="CL140" s="58"/>
      <c r="CM140" s="42"/>
      <c r="CN140" s="42"/>
      <c r="CO140" s="58"/>
      <c r="CP140" s="58"/>
      <c r="CQ140" s="58"/>
      <c r="CR140" s="61"/>
      <c r="CS140" s="58"/>
      <c r="CT140" s="58"/>
      <c r="CU140" s="42"/>
      <c r="CV140" s="42"/>
      <c r="CW140" s="42"/>
      <c r="CX140" s="58"/>
      <c r="CY140" s="42"/>
      <c r="CZ140" s="42"/>
      <c r="DA140" s="42"/>
      <c r="DB140" s="42"/>
      <c r="DC140" s="42"/>
      <c r="DD140" s="58"/>
      <c r="DE140" s="42"/>
      <c r="DF140" s="42"/>
      <c r="DG140" s="42"/>
    </row>
    <row r="141" spans="1:111" ht="12.75">
      <c r="A141" s="42"/>
      <c r="B141" s="42"/>
      <c r="C141" s="42"/>
      <c r="D141" s="42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42"/>
      <c r="P141" s="42"/>
      <c r="Q141" s="42"/>
      <c r="R141" s="58"/>
      <c r="S141" s="42"/>
      <c r="T141" s="42"/>
      <c r="U141" s="42"/>
      <c r="V141" s="58"/>
      <c r="W141" s="42"/>
      <c r="X141" s="42"/>
      <c r="Y141" s="42"/>
      <c r="Z141" s="58"/>
      <c r="AA141" s="58"/>
      <c r="AB141" s="58"/>
      <c r="AC141" s="42"/>
      <c r="AD141" s="58"/>
      <c r="AE141" s="61"/>
      <c r="AF141" s="58"/>
      <c r="AG141" s="42"/>
      <c r="AH141" s="42"/>
      <c r="AI141" s="42"/>
      <c r="AJ141" s="42"/>
      <c r="AK141" s="42"/>
      <c r="AL141" s="58"/>
      <c r="AM141" s="42"/>
      <c r="AN141" s="42"/>
      <c r="AO141" s="42"/>
      <c r="AP141" s="42"/>
      <c r="AQ141" s="42"/>
      <c r="AR141" s="58"/>
      <c r="AS141" s="42"/>
      <c r="AT141" s="42"/>
      <c r="AU141" s="42"/>
      <c r="AV141" s="58"/>
      <c r="AW141" s="58"/>
      <c r="AX141" s="58"/>
      <c r="AY141" s="42"/>
      <c r="AZ141" s="58"/>
      <c r="BA141" s="58"/>
      <c r="BB141" s="58"/>
      <c r="BC141" s="42"/>
      <c r="BD141" s="42"/>
      <c r="BE141" s="42"/>
      <c r="BF141" s="42"/>
      <c r="BG141" s="42"/>
      <c r="BH141" s="58"/>
      <c r="BI141" s="42"/>
      <c r="BJ141" s="42"/>
      <c r="BK141" s="58"/>
      <c r="BL141" s="58"/>
      <c r="BM141" s="58"/>
      <c r="BN141" s="58"/>
      <c r="BO141" s="58"/>
      <c r="BP141" s="58"/>
      <c r="BQ141" s="58"/>
      <c r="BR141" s="58"/>
      <c r="BS141" s="58"/>
      <c r="BT141" s="61"/>
      <c r="BU141" s="58"/>
      <c r="BV141" s="58"/>
      <c r="BW141" s="58"/>
      <c r="BX141" s="58"/>
      <c r="BY141" s="58"/>
      <c r="BZ141" s="58"/>
      <c r="CA141" s="58"/>
      <c r="CB141" s="58"/>
      <c r="CC141" s="42"/>
      <c r="CD141" s="42"/>
      <c r="CE141" s="42"/>
      <c r="CF141" s="58"/>
      <c r="CG141" s="42"/>
      <c r="CH141" s="42"/>
      <c r="CI141" s="42"/>
      <c r="CJ141" s="42"/>
      <c r="CK141" s="42"/>
      <c r="CL141" s="58"/>
      <c r="CM141" s="42"/>
      <c r="CN141" s="42"/>
      <c r="CO141" s="58"/>
      <c r="CP141" s="58"/>
      <c r="CQ141" s="58"/>
      <c r="CR141" s="61"/>
      <c r="CS141" s="58"/>
      <c r="CT141" s="58"/>
      <c r="CU141" s="42"/>
      <c r="CV141" s="42"/>
      <c r="CW141" s="42"/>
      <c r="CX141" s="58"/>
      <c r="CY141" s="42"/>
      <c r="CZ141" s="42"/>
      <c r="DA141" s="42"/>
      <c r="DB141" s="42"/>
      <c r="DC141" s="42"/>
      <c r="DD141" s="58"/>
      <c r="DE141" s="42"/>
      <c r="DF141" s="42"/>
      <c r="DG141" s="42"/>
    </row>
    <row r="142" spans="1:111" ht="12.75">
      <c r="A142" s="42"/>
      <c r="B142" s="42"/>
      <c r="C142" s="42"/>
      <c r="D142" s="42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42"/>
      <c r="P142" s="42"/>
      <c r="Q142" s="42"/>
      <c r="R142" s="58"/>
      <c r="S142" s="42"/>
      <c r="T142" s="42"/>
      <c r="U142" s="42"/>
      <c r="V142" s="58"/>
      <c r="W142" s="42"/>
      <c r="X142" s="42"/>
      <c r="Y142" s="42"/>
      <c r="Z142" s="58"/>
      <c r="AA142" s="58"/>
      <c r="AB142" s="58"/>
      <c r="AC142" s="42"/>
      <c r="AD142" s="58"/>
      <c r="AE142" s="61"/>
      <c r="AF142" s="58"/>
      <c r="AG142" s="42"/>
      <c r="AH142" s="42"/>
      <c r="AI142" s="42"/>
      <c r="AJ142" s="42"/>
      <c r="AK142" s="42"/>
      <c r="AL142" s="58"/>
      <c r="AM142" s="42"/>
      <c r="AN142" s="42"/>
      <c r="AO142" s="42"/>
      <c r="AP142" s="42"/>
      <c r="AQ142" s="42"/>
      <c r="AR142" s="58"/>
      <c r="AS142" s="42"/>
      <c r="AT142" s="42"/>
      <c r="AU142" s="42"/>
      <c r="AV142" s="58"/>
      <c r="AW142" s="58"/>
      <c r="AX142" s="58"/>
      <c r="AY142" s="42"/>
      <c r="AZ142" s="58"/>
      <c r="BA142" s="58"/>
      <c r="BB142" s="58"/>
      <c r="BC142" s="42"/>
      <c r="BD142" s="42"/>
      <c r="BE142" s="42"/>
      <c r="BF142" s="42"/>
      <c r="BG142" s="42"/>
      <c r="BH142" s="58"/>
      <c r="BI142" s="42"/>
      <c r="BJ142" s="42"/>
      <c r="BK142" s="58"/>
      <c r="BL142" s="58"/>
      <c r="BM142" s="58"/>
      <c r="BN142" s="58"/>
      <c r="BO142" s="58"/>
      <c r="BP142" s="58"/>
      <c r="BQ142" s="58"/>
      <c r="BR142" s="58"/>
      <c r="BS142" s="58"/>
      <c r="BT142" s="61"/>
      <c r="BU142" s="58"/>
      <c r="BV142" s="58"/>
      <c r="BW142" s="58"/>
      <c r="BX142" s="58"/>
      <c r="BY142" s="58"/>
      <c r="BZ142" s="58"/>
      <c r="CA142" s="58"/>
      <c r="CB142" s="58"/>
      <c r="CC142" s="42"/>
      <c r="CD142" s="42"/>
      <c r="CE142" s="42"/>
      <c r="CF142" s="58"/>
      <c r="CG142" s="42"/>
      <c r="CH142" s="42"/>
      <c r="CI142" s="42"/>
      <c r="CJ142" s="42"/>
      <c r="CK142" s="42"/>
      <c r="CL142" s="58"/>
      <c r="CM142" s="42"/>
      <c r="CN142" s="42"/>
      <c r="CO142" s="58"/>
      <c r="CP142" s="58"/>
      <c r="CQ142" s="58"/>
      <c r="CR142" s="61"/>
      <c r="CS142" s="58"/>
      <c r="CT142" s="58"/>
      <c r="CU142" s="42"/>
      <c r="CV142" s="42"/>
      <c r="CW142" s="42"/>
      <c r="CX142" s="58"/>
      <c r="CY142" s="42"/>
      <c r="CZ142" s="42"/>
      <c r="DA142" s="42"/>
      <c r="DB142" s="42"/>
      <c r="DC142" s="42"/>
      <c r="DD142" s="58"/>
      <c r="DE142" s="42"/>
      <c r="DF142" s="42"/>
      <c r="DG142" s="42"/>
    </row>
    <row r="143" spans="1:111" ht="12.75">
      <c r="A143" s="42"/>
      <c r="B143" s="42"/>
      <c r="C143" s="42"/>
      <c r="D143" s="42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42"/>
      <c r="P143" s="42"/>
      <c r="Q143" s="42"/>
      <c r="R143" s="58"/>
      <c r="S143" s="42"/>
      <c r="T143" s="42"/>
      <c r="U143" s="42"/>
      <c r="V143" s="58"/>
      <c r="W143" s="42"/>
      <c r="X143" s="42"/>
      <c r="Y143" s="42"/>
      <c r="Z143" s="58"/>
      <c r="AA143" s="58"/>
      <c r="AB143" s="58"/>
      <c r="AC143" s="42"/>
      <c r="AD143" s="58"/>
      <c r="AE143" s="61"/>
      <c r="AF143" s="58"/>
      <c r="AG143" s="42"/>
      <c r="AH143" s="42"/>
      <c r="AI143" s="42"/>
      <c r="AJ143" s="42"/>
      <c r="AK143" s="42"/>
      <c r="AL143" s="58"/>
      <c r="AM143" s="42"/>
      <c r="AN143" s="42"/>
      <c r="AO143" s="42"/>
      <c r="AP143" s="42"/>
      <c r="AQ143" s="42"/>
      <c r="AR143" s="58"/>
      <c r="AS143" s="42"/>
      <c r="AT143" s="42"/>
      <c r="AU143" s="42"/>
      <c r="AV143" s="58"/>
      <c r="AW143" s="58"/>
      <c r="AX143" s="58"/>
      <c r="AY143" s="42"/>
      <c r="AZ143" s="58"/>
      <c r="BA143" s="58"/>
      <c r="BB143" s="58"/>
      <c r="BC143" s="42"/>
      <c r="BD143" s="42"/>
      <c r="BE143" s="42"/>
      <c r="BF143" s="42"/>
      <c r="BG143" s="42"/>
      <c r="BH143" s="58"/>
      <c r="BI143" s="42"/>
      <c r="BJ143" s="42"/>
      <c r="BK143" s="58"/>
      <c r="BL143" s="58"/>
      <c r="BM143" s="58"/>
      <c r="BN143" s="58"/>
      <c r="BO143" s="58"/>
      <c r="BP143" s="58"/>
      <c r="BQ143" s="58"/>
      <c r="BR143" s="58"/>
      <c r="BS143" s="58"/>
      <c r="BT143" s="61"/>
      <c r="BU143" s="58"/>
      <c r="BV143" s="58"/>
      <c r="BW143" s="58"/>
      <c r="BX143" s="58"/>
      <c r="BY143" s="58"/>
      <c r="BZ143" s="58"/>
      <c r="CA143" s="58"/>
      <c r="CB143" s="58"/>
      <c r="CC143" s="42"/>
      <c r="CD143" s="42"/>
      <c r="CE143" s="42"/>
      <c r="CF143" s="58"/>
      <c r="CG143" s="42"/>
      <c r="CH143" s="42"/>
      <c r="CI143" s="42"/>
      <c r="CJ143" s="42"/>
      <c r="CK143" s="42"/>
      <c r="CL143" s="58"/>
      <c r="CM143" s="42"/>
      <c r="CN143" s="42"/>
      <c r="CO143" s="58"/>
      <c r="CP143" s="58"/>
      <c r="CQ143" s="58"/>
      <c r="CR143" s="61"/>
      <c r="CS143" s="58"/>
      <c r="CT143" s="58"/>
      <c r="CU143" s="42"/>
      <c r="CV143" s="42"/>
      <c r="CW143" s="42"/>
      <c r="CX143" s="58"/>
      <c r="CY143" s="42"/>
      <c r="CZ143" s="42"/>
      <c r="DA143" s="42"/>
      <c r="DB143" s="42"/>
      <c r="DC143" s="42"/>
      <c r="DD143" s="58"/>
      <c r="DE143" s="42"/>
      <c r="DF143" s="42"/>
      <c r="DG143" s="42"/>
    </row>
    <row r="144" spans="1:111" ht="12.75">
      <c r="A144" s="42"/>
      <c r="B144" s="42"/>
      <c r="C144" s="42"/>
      <c r="D144" s="42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42"/>
      <c r="P144" s="42"/>
      <c r="Q144" s="42"/>
      <c r="R144" s="58"/>
      <c r="S144" s="42"/>
      <c r="T144" s="42"/>
      <c r="U144" s="42"/>
      <c r="V144" s="58"/>
      <c r="W144" s="42"/>
      <c r="X144" s="42"/>
      <c r="Y144" s="42"/>
      <c r="Z144" s="58"/>
      <c r="AA144" s="58"/>
      <c r="AB144" s="58"/>
      <c r="AC144" s="42"/>
      <c r="AD144" s="58"/>
      <c r="AE144" s="61"/>
      <c r="AF144" s="58"/>
      <c r="AG144" s="42"/>
      <c r="AH144" s="42"/>
      <c r="AI144" s="42"/>
      <c r="AJ144" s="42"/>
      <c r="AK144" s="42"/>
      <c r="AL144" s="58"/>
      <c r="AM144" s="42"/>
      <c r="AN144" s="42"/>
      <c r="AO144" s="42"/>
      <c r="AP144" s="42"/>
      <c r="AQ144" s="42"/>
      <c r="AR144" s="58"/>
      <c r="AS144" s="42"/>
      <c r="AT144" s="42"/>
      <c r="AU144" s="42"/>
      <c r="AV144" s="58"/>
      <c r="AW144" s="58"/>
      <c r="AX144" s="58"/>
      <c r="AY144" s="42"/>
      <c r="AZ144" s="58"/>
      <c r="BA144" s="58"/>
      <c r="BB144" s="58"/>
      <c r="BC144" s="42"/>
      <c r="BD144" s="42"/>
      <c r="BE144" s="42"/>
      <c r="BF144" s="42"/>
      <c r="BG144" s="42"/>
      <c r="BH144" s="58"/>
      <c r="BI144" s="42"/>
      <c r="BJ144" s="42"/>
      <c r="BK144" s="58"/>
      <c r="BL144" s="58"/>
      <c r="BM144" s="58"/>
      <c r="BN144" s="58"/>
      <c r="BO144" s="58"/>
      <c r="BP144" s="58"/>
      <c r="BQ144" s="58"/>
      <c r="BR144" s="58"/>
      <c r="BS144" s="58"/>
      <c r="BT144" s="61"/>
      <c r="BU144" s="58"/>
      <c r="BV144" s="58"/>
      <c r="BW144" s="58"/>
      <c r="BX144" s="58"/>
      <c r="BY144" s="58"/>
      <c r="BZ144" s="58"/>
      <c r="CA144" s="58"/>
      <c r="CB144" s="58"/>
      <c r="CC144" s="42"/>
      <c r="CD144" s="42"/>
      <c r="CE144" s="42"/>
      <c r="CF144" s="58"/>
      <c r="CG144" s="42"/>
      <c r="CH144" s="42"/>
      <c r="CI144" s="42"/>
      <c r="CJ144" s="42"/>
      <c r="CK144" s="42"/>
      <c r="CL144" s="58"/>
      <c r="CM144" s="42"/>
      <c r="CN144" s="42"/>
      <c r="CO144" s="58"/>
      <c r="CP144" s="58"/>
      <c r="CQ144" s="58"/>
      <c r="CR144" s="61"/>
      <c r="CS144" s="58"/>
      <c r="CT144" s="58"/>
      <c r="CU144" s="42"/>
      <c r="CV144" s="42"/>
      <c r="CW144" s="42"/>
      <c r="CX144" s="58"/>
      <c r="CY144" s="42"/>
      <c r="CZ144" s="42"/>
      <c r="DA144" s="42"/>
      <c r="DB144" s="42"/>
      <c r="DC144" s="42"/>
      <c r="DD144" s="58"/>
      <c r="DE144" s="42"/>
      <c r="DF144" s="42"/>
      <c r="DG144" s="42"/>
    </row>
    <row r="145" spans="1:111" ht="12.75">
      <c r="A145" s="42"/>
      <c r="B145" s="42"/>
      <c r="C145" s="42"/>
      <c r="D145" s="42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42"/>
      <c r="P145" s="42"/>
      <c r="Q145" s="42"/>
      <c r="R145" s="58"/>
      <c r="S145" s="42"/>
      <c r="T145" s="42"/>
      <c r="U145" s="42"/>
      <c r="V145" s="58"/>
      <c r="W145" s="42"/>
      <c r="X145" s="42"/>
      <c r="Y145" s="42"/>
      <c r="Z145" s="58"/>
      <c r="AA145" s="58"/>
      <c r="AB145" s="58"/>
      <c r="AC145" s="42"/>
      <c r="AD145" s="58"/>
      <c r="AE145" s="61"/>
      <c r="AF145" s="58"/>
      <c r="AG145" s="42"/>
      <c r="AH145" s="42"/>
      <c r="AI145" s="42"/>
      <c r="AJ145" s="42"/>
      <c r="AK145" s="42"/>
      <c r="AL145" s="58"/>
      <c r="AM145" s="42"/>
      <c r="AN145" s="42"/>
      <c r="AO145" s="42"/>
      <c r="AP145" s="42"/>
      <c r="AQ145" s="42"/>
      <c r="AR145" s="58"/>
      <c r="AS145" s="42"/>
      <c r="AT145" s="42"/>
      <c r="AU145" s="42"/>
      <c r="AV145" s="58"/>
      <c r="AW145" s="58"/>
      <c r="AX145" s="58"/>
      <c r="AY145" s="42"/>
      <c r="AZ145" s="58"/>
      <c r="BA145" s="58"/>
      <c r="BB145" s="58"/>
      <c r="BC145" s="42"/>
      <c r="BD145" s="42"/>
      <c r="BE145" s="42"/>
      <c r="BF145" s="42"/>
      <c r="BG145" s="42"/>
      <c r="BH145" s="58"/>
      <c r="BI145" s="42"/>
      <c r="BJ145" s="42"/>
      <c r="BK145" s="58"/>
      <c r="BL145" s="58"/>
      <c r="BM145" s="58"/>
      <c r="BN145" s="58"/>
      <c r="BO145" s="58"/>
      <c r="BP145" s="58"/>
      <c r="BQ145" s="58"/>
      <c r="BR145" s="58"/>
      <c r="BS145" s="58"/>
      <c r="BT145" s="61"/>
      <c r="BU145" s="58"/>
      <c r="BV145" s="58"/>
      <c r="BW145" s="58"/>
      <c r="BX145" s="58"/>
      <c r="BY145" s="58"/>
      <c r="BZ145" s="58"/>
      <c r="CA145" s="58"/>
      <c r="CB145" s="58"/>
      <c r="CC145" s="42"/>
      <c r="CD145" s="42"/>
      <c r="CE145" s="42"/>
      <c r="CF145" s="58"/>
      <c r="CG145" s="42"/>
      <c r="CH145" s="42"/>
      <c r="CI145" s="42"/>
      <c r="CJ145" s="42"/>
      <c r="CK145" s="42"/>
      <c r="CL145" s="58"/>
      <c r="CM145" s="42"/>
      <c r="CN145" s="42"/>
      <c r="CO145" s="58"/>
      <c r="CP145" s="58"/>
      <c r="CQ145" s="58"/>
      <c r="CR145" s="61"/>
      <c r="CS145" s="58"/>
      <c r="CT145" s="58"/>
      <c r="CU145" s="42"/>
      <c r="CV145" s="42"/>
      <c r="CW145" s="42"/>
      <c r="CX145" s="58"/>
      <c r="CY145" s="42"/>
      <c r="CZ145" s="42"/>
      <c r="DA145" s="42"/>
      <c r="DB145" s="42"/>
      <c r="DC145" s="42"/>
      <c r="DD145" s="58"/>
      <c r="DE145" s="42"/>
      <c r="DF145" s="42"/>
      <c r="DG145" s="42"/>
    </row>
    <row r="146" spans="1:111" ht="12.75">
      <c r="A146" s="42"/>
      <c r="B146" s="42"/>
      <c r="C146" s="42"/>
      <c r="D146" s="42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42"/>
      <c r="P146" s="42"/>
      <c r="Q146" s="42"/>
      <c r="R146" s="58"/>
      <c r="S146" s="42"/>
      <c r="T146" s="42"/>
      <c r="U146" s="42"/>
      <c r="V146" s="58"/>
      <c r="W146" s="42"/>
      <c r="X146" s="42"/>
      <c r="Y146" s="42"/>
      <c r="Z146" s="58"/>
      <c r="AA146" s="58"/>
      <c r="AB146" s="58"/>
      <c r="AC146" s="42"/>
      <c r="AD146" s="58"/>
      <c r="AE146" s="61"/>
      <c r="AF146" s="58"/>
      <c r="AG146" s="42"/>
      <c r="AH146" s="42"/>
      <c r="AI146" s="42"/>
      <c r="AJ146" s="42"/>
      <c r="AK146" s="42"/>
      <c r="AL146" s="58"/>
      <c r="AM146" s="42"/>
      <c r="AN146" s="42"/>
      <c r="AO146" s="42"/>
      <c r="AP146" s="42"/>
      <c r="AQ146" s="42"/>
      <c r="AR146" s="58"/>
      <c r="AS146" s="42"/>
      <c r="AT146" s="42"/>
      <c r="AU146" s="42"/>
      <c r="AV146" s="58"/>
      <c r="AW146" s="58"/>
      <c r="AX146" s="58"/>
      <c r="AY146" s="42"/>
      <c r="AZ146" s="58"/>
      <c r="BA146" s="58"/>
      <c r="BB146" s="58"/>
      <c r="BC146" s="42"/>
      <c r="BD146" s="42"/>
      <c r="BE146" s="42"/>
      <c r="BF146" s="42"/>
      <c r="BG146" s="42"/>
      <c r="BH146" s="58"/>
      <c r="BI146" s="42"/>
      <c r="BJ146" s="42"/>
      <c r="BK146" s="58"/>
      <c r="BL146" s="58"/>
      <c r="BM146" s="58"/>
      <c r="BN146" s="58"/>
      <c r="BO146" s="58"/>
      <c r="BP146" s="58"/>
      <c r="BQ146" s="58"/>
      <c r="BR146" s="58"/>
      <c r="BS146" s="58"/>
      <c r="BT146" s="61"/>
      <c r="BU146" s="58"/>
      <c r="BV146" s="58"/>
      <c r="BW146" s="58"/>
      <c r="BX146" s="58"/>
      <c r="BY146" s="58"/>
      <c r="BZ146" s="58"/>
      <c r="CA146" s="58"/>
      <c r="CB146" s="58"/>
      <c r="CC146" s="42"/>
      <c r="CD146" s="42"/>
      <c r="CE146" s="42"/>
      <c r="CF146" s="58"/>
      <c r="CG146" s="42"/>
      <c r="CH146" s="42"/>
      <c r="CI146" s="42"/>
      <c r="CJ146" s="42"/>
      <c r="CK146" s="42"/>
      <c r="CL146" s="58"/>
      <c r="CM146" s="42"/>
      <c r="CN146" s="42"/>
      <c r="CO146" s="58"/>
      <c r="CP146" s="58"/>
      <c r="CQ146" s="58"/>
      <c r="CR146" s="61"/>
      <c r="CS146" s="58"/>
      <c r="CT146" s="58"/>
      <c r="CU146" s="42"/>
      <c r="CV146" s="42"/>
      <c r="CW146" s="42"/>
      <c r="CX146" s="58"/>
      <c r="CY146" s="42"/>
      <c r="CZ146" s="42"/>
      <c r="DA146" s="42"/>
      <c r="DB146" s="42"/>
      <c r="DC146" s="42"/>
      <c r="DD146" s="58"/>
      <c r="DE146" s="42"/>
      <c r="DF146" s="42"/>
      <c r="DG146" s="42"/>
    </row>
    <row r="147" spans="1:111" ht="12.75">
      <c r="A147" s="42"/>
      <c r="B147" s="42"/>
      <c r="C147" s="42"/>
      <c r="D147" s="42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42"/>
      <c r="P147" s="42"/>
      <c r="Q147" s="42"/>
      <c r="R147" s="58"/>
      <c r="S147" s="42"/>
      <c r="T147" s="42"/>
      <c r="U147" s="42"/>
      <c r="V147" s="58"/>
      <c r="W147" s="42"/>
      <c r="X147" s="42"/>
      <c r="Y147" s="42"/>
      <c r="Z147" s="58"/>
      <c r="AA147" s="58"/>
      <c r="AB147" s="58"/>
      <c r="AC147" s="42"/>
      <c r="AD147" s="58"/>
      <c r="AE147" s="61"/>
      <c r="AF147" s="58"/>
      <c r="AG147" s="42"/>
      <c r="AH147" s="42"/>
      <c r="AI147" s="42"/>
      <c r="AJ147" s="42"/>
      <c r="AK147" s="42"/>
      <c r="AL147" s="58"/>
      <c r="AM147" s="42"/>
      <c r="AN147" s="42"/>
      <c r="AO147" s="42"/>
      <c r="AP147" s="42"/>
      <c r="AQ147" s="42"/>
      <c r="AR147" s="58"/>
      <c r="AS147" s="42"/>
      <c r="AT147" s="42"/>
      <c r="AU147" s="42"/>
      <c r="AV147" s="58"/>
      <c r="AW147" s="58"/>
      <c r="AX147" s="58"/>
      <c r="AY147" s="42"/>
      <c r="AZ147" s="58"/>
      <c r="BA147" s="58"/>
      <c r="BB147" s="58"/>
      <c r="BC147" s="42"/>
      <c r="BD147" s="42"/>
      <c r="BE147" s="42"/>
      <c r="BF147" s="42"/>
      <c r="BG147" s="42"/>
      <c r="BH147" s="58"/>
      <c r="BI147" s="42"/>
      <c r="BJ147" s="42"/>
      <c r="BK147" s="58"/>
      <c r="BL147" s="58"/>
      <c r="BM147" s="58"/>
      <c r="BN147" s="58"/>
      <c r="BO147" s="58"/>
      <c r="BP147" s="58"/>
      <c r="BQ147" s="58"/>
      <c r="BR147" s="58"/>
      <c r="BS147" s="58"/>
      <c r="BT147" s="61"/>
      <c r="BU147" s="58"/>
      <c r="BV147" s="58"/>
      <c r="BW147" s="58"/>
      <c r="BX147" s="58"/>
      <c r="BY147" s="58"/>
      <c r="BZ147" s="58"/>
      <c r="CA147" s="58"/>
      <c r="CB147" s="58"/>
      <c r="CC147" s="42"/>
      <c r="CD147" s="42"/>
      <c r="CE147" s="42"/>
      <c r="CF147" s="58"/>
      <c r="CG147" s="42"/>
      <c r="CH147" s="42"/>
      <c r="CI147" s="42"/>
      <c r="CJ147" s="42"/>
      <c r="CK147" s="42"/>
      <c r="CL147" s="58"/>
      <c r="CM147" s="42"/>
      <c r="CN147" s="42"/>
      <c r="CO147" s="58"/>
      <c r="CP147" s="58"/>
      <c r="CQ147" s="58"/>
      <c r="CR147" s="61"/>
      <c r="CS147" s="58"/>
      <c r="CT147" s="58"/>
      <c r="CU147" s="42"/>
      <c r="CV147" s="42"/>
      <c r="CW147" s="42"/>
      <c r="CX147" s="58"/>
      <c r="CY147" s="42"/>
      <c r="CZ147" s="42"/>
      <c r="DA147" s="42"/>
      <c r="DB147" s="42"/>
      <c r="DC147" s="42"/>
      <c r="DD147" s="58"/>
      <c r="DE147" s="42"/>
      <c r="DF147" s="42"/>
      <c r="DG147" s="42"/>
    </row>
    <row r="148" spans="1:111" ht="12.75">
      <c r="A148" s="42"/>
      <c r="B148" s="42"/>
      <c r="C148" s="42"/>
      <c r="D148" s="42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42"/>
      <c r="P148" s="42"/>
      <c r="Q148" s="42"/>
      <c r="R148" s="58"/>
      <c r="S148" s="42"/>
      <c r="T148" s="42"/>
      <c r="U148" s="42"/>
      <c r="V148" s="58"/>
      <c r="W148" s="42"/>
      <c r="X148" s="42"/>
      <c r="Y148" s="42"/>
      <c r="Z148" s="58"/>
      <c r="AA148" s="58"/>
      <c r="AB148" s="58"/>
      <c r="AC148" s="42"/>
      <c r="AD148" s="58"/>
      <c r="AE148" s="61"/>
      <c r="AF148" s="58"/>
      <c r="AG148" s="42"/>
      <c r="AH148" s="42"/>
      <c r="AI148" s="42"/>
      <c r="AJ148" s="42"/>
      <c r="AK148" s="42"/>
      <c r="AL148" s="58"/>
      <c r="AM148" s="42"/>
      <c r="AN148" s="42"/>
      <c r="AO148" s="42"/>
      <c r="AP148" s="42"/>
      <c r="AQ148" s="42"/>
      <c r="AR148" s="58"/>
      <c r="AS148" s="42"/>
      <c r="AT148" s="42"/>
      <c r="AU148" s="42"/>
      <c r="AV148" s="58"/>
      <c r="AW148" s="58"/>
      <c r="AX148" s="58"/>
      <c r="AY148" s="42"/>
      <c r="AZ148" s="58"/>
      <c r="BA148" s="58"/>
      <c r="BB148" s="58"/>
      <c r="BC148" s="42"/>
      <c r="BD148" s="42"/>
      <c r="BE148" s="42"/>
      <c r="BF148" s="42"/>
      <c r="BG148" s="42"/>
      <c r="BH148" s="58"/>
      <c r="BI148" s="42"/>
      <c r="BJ148" s="42"/>
      <c r="BK148" s="58"/>
      <c r="BL148" s="58"/>
      <c r="BM148" s="58"/>
      <c r="BN148" s="58"/>
      <c r="BO148" s="58"/>
      <c r="BP148" s="58"/>
      <c r="BQ148" s="58"/>
      <c r="BR148" s="58"/>
      <c r="BS148" s="58"/>
      <c r="BT148" s="61"/>
      <c r="BU148" s="58"/>
      <c r="BV148" s="58"/>
      <c r="BW148" s="58"/>
      <c r="BX148" s="58"/>
      <c r="BY148" s="58"/>
      <c r="BZ148" s="58"/>
      <c r="CA148" s="58"/>
      <c r="CB148" s="58"/>
      <c r="CC148" s="42"/>
      <c r="CD148" s="42"/>
      <c r="CE148" s="42"/>
      <c r="CF148" s="58"/>
      <c r="CG148" s="42"/>
      <c r="CH148" s="42"/>
      <c r="CI148" s="42"/>
      <c r="CJ148" s="42"/>
      <c r="CK148" s="42"/>
      <c r="CL148" s="58"/>
      <c r="CM148" s="42"/>
      <c r="CN148" s="42"/>
      <c r="CO148" s="58"/>
      <c r="CP148" s="58"/>
      <c r="CQ148" s="58"/>
      <c r="CR148" s="61"/>
      <c r="CS148" s="58"/>
      <c r="CT148" s="58"/>
      <c r="CU148" s="42"/>
      <c r="CV148" s="42"/>
      <c r="CW148" s="42"/>
      <c r="CX148" s="58"/>
      <c r="CY148" s="42"/>
      <c r="CZ148" s="42"/>
      <c r="DA148" s="42"/>
      <c r="DB148" s="42"/>
      <c r="DC148" s="42"/>
      <c r="DD148" s="58"/>
      <c r="DE148" s="42"/>
      <c r="DF148" s="42"/>
      <c r="DG148" s="42"/>
    </row>
    <row r="149" spans="1:111" ht="12.75">
      <c r="A149" s="42"/>
      <c r="B149" s="42"/>
      <c r="C149" s="42"/>
      <c r="D149" s="42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42"/>
      <c r="P149" s="42"/>
      <c r="Q149" s="42"/>
      <c r="R149" s="58"/>
      <c r="S149" s="42"/>
      <c r="T149" s="42"/>
      <c r="U149" s="42"/>
      <c r="V149" s="58"/>
      <c r="W149" s="42"/>
      <c r="X149" s="42"/>
      <c r="Y149" s="42"/>
      <c r="Z149" s="58"/>
      <c r="AA149" s="58"/>
      <c r="AB149" s="58"/>
      <c r="AC149" s="42"/>
      <c r="AD149" s="58"/>
      <c r="AE149" s="61"/>
      <c r="AF149" s="58"/>
      <c r="AG149" s="42"/>
      <c r="AH149" s="42"/>
      <c r="AI149" s="42"/>
      <c r="AJ149" s="42"/>
      <c r="AK149" s="42"/>
      <c r="AL149" s="58"/>
      <c r="AM149" s="42"/>
      <c r="AN149" s="42"/>
      <c r="AO149" s="42"/>
      <c r="AP149" s="42"/>
      <c r="AQ149" s="42"/>
      <c r="AR149" s="58"/>
      <c r="AS149" s="42"/>
      <c r="AT149" s="42"/>
      <c r="AU149" s="42"/>
      <c r="AV149" s="58"/>
      <c r="AW149" s="58"/>
      <c r="AX149" s="58"/>
      <c r="AY149" s="42"/>
      <c r="AZ149" s="58"/>
      <c r="BA149" s="58"/>
      <c r="BB149" s="58"/>
      <c r="BC149" s="42"/>
      <c r="BD149" s="42"/>
      <c r="BE149" s="42"/>
      <c r="BF149" s="42"/>
      <c r="BG149" s="42"/>
      <c r="BH149" s="58"/>
      <c r="BI149" s="42"/>
      <c r="BJ149" s="42"/>
      <c r="BK149" s="58"/>
      <c r="BL149" s="58"/>
      <c r="BM149" s="58"/>
      <c r="BN149" s="58"/>
      <c r="BO149" s="58"/>
      <c r="BP149" s="58"/>
      <c r="BQ149" s="58"/>
      <c r="BR149" s="58"/>
      <c r="BS149" s="58"/>
      <c r="BT149" s="61"/>
      <c r="BU149" s="58"/>
      <c r="BV149" s="58"/>
      <c r="BW149" s="58"/>
      <c r="BX149" s="58"/>
      <c r="BY149" s="58"/>
      <c r="BZ149" s="58"/>
      <c r="CA149" s="58"/>
      <c r="CB149" s="58"/>
      <c r="CC149" s="42"/>
      <c r="CD149" s="42"/>
      <c r="CE149" s="42"/>
      <c r="CF149" s="58"/>
      <c r="CG149" s="42"/>
      <c r="CH149" s="42"/>
      <c r="CI149" s="42"/>
      <c r="CJ149" s="42"/>
      <c r="CK149" s="42"/>
      <c r="CL149" s="58"/>
      <c r="CM149" s="42"/>
      <c r="CN149" s="42"/>
      <c r="CO149" s="58"/>
      <c r="CP149" s="58"/>
      <c r="CQ149" s="58"/>
      <c r="CR149" s="61"/>
      <c r="CS149" s="58"/>
      <c r="CT149" s="58"/>
      <c r="CU149" s="42"/>
      <c r="CV149" s="42"/>
      <c r="CW149" s="42"/>
      <c r="CX149" s="58"/>
      <c r="CY149" s="42"/>
      <c r="CZ149" s="42"/>
      <c r="DA149" s="42"/>
      <c r="DB149" s="42"/>
      <c r="DC149" s="42"/>
      <c r="DD149" s="58"/>
      <c r="DE149" s="42"/>
      <c r="DF149" s="42"/>
      <c r="DG149" s="42"/>
    </row>
    <row r="150" spans="1:111" ht="12.75">
      <c r="A150" s="42"/>
      <c r="B150" s="42"/>
      <c r="C150" s="42"/>
      <c r="D150" s="42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42"/>
      <c r="P150" s="42"/>
      <c r="Q150" s="42"/>
      <c r="R150" s="58"/>
      <c r="S150" s="42"/>
      <c r="T150" s="42"/>
      <c r="U150" s="42"/>
      <c r="V150" s="58"/>
      <c r="W150" s="42"/>
      <c r="X150" s="42"/>
      <c r="Y150" s="42"/>
      <c r="Z150" s="58"/>
      <c r="AA150" s="58"/>
      <c r="AB150" s="58"/>
      <c r="AC150" s="42"/>
      <c r="AD150" s="58"/>
      <c r="AE150" s="61"/>
      <c r="AF150" s="58"/>
      <c r="AG150" s="42"/>
      <c r="AH150" s="42"/>
      <c r="AI150" s="42"/>
      <c r="AJ150" s="42"/>
      <c r="AK150" s="42"/>
      <c r="AL150" s="58"/>
      <c r="AM150" s="42"/>
      <c r="AN150" s="42"/>
      <c r="AO150" s="42"/>
      <c r="AP150" s="42"/>
      <c r="AQ150" s="42"/>
      <c r="AR150" s="58"/>
      <c r="AS150" s="42"/>
      <c r="AT150" s="42"/>
      <c r="AU150" s="42"/>
      <c r="AV150" s="58"/>
      <c r="AW150" s="58"/>
      <c r="AX150" s="58"/>
      <c r="AY150" s="42"/>
      <c r="AZ150" s="58"/>
      <c r="BA150" s="58"/>
      <c r="BB150" s="58"/>
      <c r="BC150" s="42"/>
      <c r="BD150" s="42"/>
      <c r="BE150" s="42"/>
      <c r="BF150" s="42"/>
      <c r="BG150" s="42"/>
      <c r="BH150" s="58"/>
      <c r="BI150" s="42"/>
      <c r="BJ150" s="42"/>
      <c r="BK150" s="58"/>
      <c r="BL150" s="58"/>
      <c r="BM150" s="58"/>
      <c r="BN150" s="58"/>
      <c r="BO150" s="58"/>
      <c r="BP150" s="58"/>
      <c r="BQ150" s="58"/>
      <c r="BR150" s="58"/>
      <c r="BS150" s="58"/>
      <c r="BT150" s="61"/>
      <c r="BU150" s="58"/>
      <c r="BV150" s="58"/>
      <c r="BW150" s="58"/>
      <c r="BX150" s="58"/>
      <c r="BY150" s="58"/>
      <c r="BZ150" s="58"/>
      <c r="CA150" s="58"/>
      <c r="CB150" s="58"/>
      <c r="CC150" s="42"/>
      <c r="CD150" s="42"/>
      <c r="CE150" s="42"/>
      <c r="CF150" s="58"/>
      <c r="CG150" s="42"/>
      <c r="CH150" s="42"/>
      <c r="CI150" s="42"/>
      <c r="CJ150" s="42"/>
      <c r="CK150" s="42"/>
      <c r="CL150" s="58"/>
      <c r="CM150" s="42"/>
      <c r="CN150" s="42"/>
      <c r="CO150" s="58"/>
      <c r="CP150" s="58"/>
      <c r="CQ150" s="58"/>
      <c r="CR150" s="61"/>
      <c r="CS150" s="58"/>
      <c r="CT150" s="58"/>
      <c r="CU150" s="42"/>
      <c r="CV150" s="42"/>
      <c r="CW150" s="42"/>
      <c r="CX150" s="58"/>
      <c r="CY150" s="42"/>
      <c r="CZ150" s="42"/>
      <c r="DA150" s="42"/>
      <c r="DB150" s="42"/>
      <c r="DC150" s="42"/>
      <c r="DD150" s="58"/>
      <c r="DE150" s="42"/>
      <c r="DF150" s="42"/>
      <c r="DG150" s="42"/>
    </row>
    <row r="151" spans="1:111" ht="12.75">
      <c r="A151" s="42"/>
      <c r="B151" s="42"/>
      <c r="C151" s="42"/>
      <c r="D151" s="42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42"/>
      <c r="P151" s="42"/>
      <c r="Q151" s="42"/>
      <c r="R151" s="58"/>
      <c r="S151" s="42"/>
      <c r="T151" s="42"/>
      <c r="U151" s="42"/>
      <c r="V151" s="58"/>
      <c r="W151" s="42"/>
      <c r="X151" s="42"/>
      <c r="Y151" s="42"/>
      <c r="Z151" s="58"/>
      <c r="AA151" s="58"/>
      <c r="AB151" s="58"/>
      <c r="AC151" s="42"/>
      <c r="AD151" s="58"/>
      <c r="AE151" s="61"/>
      <c r="AF151" s="58"/>
      <c r="AG151" s="42"/>
      <c r="AH151" s="42"/>
      <c r="AI151" s="42"/>
      <c r="AJ151" s="42"/>
      <c r="AK151" s="42"/>
      <c r="AL151" s="58"/>
      <c r="AM151" s="42"/>
      <c r="AN151" s="42"/>
      <c r="AO151" s="42"/>
      <c r="AP151" s="42"/>
      <c r="AQ151" s="42"/>
      <c r="AR151" s="58"/>
      <c r="AS151" s="42"/>
      <c r="AT151" s="42"/>
      <c r="AU151" s="42"/>
      <c r="AV151" s="58"/>
      <c r="AW151" s="58"/>
      <c r="AX151" s="58"/>
      <c r="AY151" s="42"/>
      <c r="AZ151" s="58"/>
      <c r="BA151" s="58"/>
      <c r="BB151" s="58"/>
      <c r="BC151" s="42"/>
      <c r="BD151" s="42"/>
      <c r="BE151" s="42"/>
      <c r="BF151" s="42"/>
      <c r="BG151" s="42"/>
      <c r="BH151" s="58"/>
      <c r="BI151" s="42"/>
      <c r="BJ151" s="42"/>
      <c r="BK151" s="58"/>
      <c r="BL151" s="58"/>
      <c r="BM151" s="58"/>
      <c r="BN151" s="58"/>
      <c r="BO151" s="58"/>
      <c r="BP151" s="58"/>
      <c r="BQ151" s="58"/>
      <c r="BR151" s="58"/>
      <c r="BS151" s="58"/>
      <c r="BT151" s="61"/>
      <c r="BU151" s="58"/>
      <c r="BV151" s="58"/>
      <c r="BW151" s="58"/>
      <c r="BX151" s="58"/>
      <c r="BY151" s="58"/>
      <c r="BZ151" s="58"/>
      <c r="CA151" s="58"/>
      <c r="CB151" s="58"/>
      <c r="CC151" s="42"/>
      <c r="CD151" s="42"/>
      <c r="CE151" s="42"/>
      <c r="CF151" s="58"/>
      <c r="CG151" s="42"/>
      <c r="CH151" s="42"/>
      <c r="CI151" s="42"/>
      <c r="CJ151" s="42"/>
      <c r="CK151" s="42"/>
      <c r="CL151" s="58"/>
      <c r="CM151" s="42"/>
      <c r="CN151" s="42"/>
      <c r="CO151" s="58"/>
      <c r="CP151" s="58"/>
      <c r="CQ151" s="58"/>
      <c r="CR151" s="61"/>
      <c r="CS151" s="58"/>
      <c r="CT151" s="58"/>
      <c r="CU151" s="42"/>
      <c r="CV151" s="42"/>
      <c r="CW151" s="42"/>
      <c r="CX151" s="58"/>
      <c r="CY151" s="42"/>
      <c r="CZ151" s="42"/>
      <c r="DA151" s="42"/>
      <c r="DB151" s="42"/>
      <c r="DC151" s="42"/>
      <c r="DD151" s="58"/>
      <c r="DE151" s="42"/>
      <c r="DF151" s="42"/>
      <c r="DG151" s="42"/>
    </row>
    <row r="152" spans="1:111" ht="12.75">
      <c r="A152" s="42"/>
      <c r="B152" s="42"/>
      <c r="C152" s="42"/>
      <c r="D152" s="42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42"/>
      <c r="P152" s="42"/>
      <c r="Q152" s="42"/>
      <c r="R152" s="58"/>
      <c r="S152" s="42"/>
      <c r="T152" s="42"/>
      <c r="U152" s="42"/>
      <c r="V152" s="58"/>
      <c r="W152" s="42"/>
      <c r="X152" s="42"/>
      <c r="Y152" s="42"/>
      <c r="Z152" s="58"/>
      <c r="AA152" s="58"/>
      <c r="AB152" s="58"/>
      <c r="AC152" s="42"/>
      <c r="AD152" s="58"/>
      <c r="AE152" s="61"/>
      <c r="AF152" s="58"/>
      <c r="AG152" s="42"/>
      <c r="AH152" s="42"/>
      <c r="AI152" s="42"/>
      <c r="AJ152" s="42"/>
      <c r="AK152" s="42"/>
      <c r="AL152" s="58"/>
      <c r="AM152" s="42"/>
      <c r="AN152" s="42"/>
      <c r="AO152" s="42"/>
      <c r="AP152" s="42"/>
      <c r="AQ152" s="42"/>
      <c r="AR152" s="58"/>
      <c r="AS152" s="42"/>
      <c r="AT152" s="42"/>
      <c r="AU152" s="42"/>
      <c r="AV152" s="58"/>
      <c r="AW152" s="58"/>
      <c r="AX152" s="58"/>
      <c r="AY152" s="42"/>
      <c r="AZ152" s="58"/>
      <c r="BA152" s="58"/>
      <c r="BB152" s="58"/>
      <c r="BC152" s="42"/>
      <c r="BD152" s="42"/>
      <c r="BE152" s="42"/>
      <c r="BF152" s="42"/>
      <c r="BG152" s="42"/>
      <c r="BH152" s="58"/>
      <c r="BI152" s="42"/>
      <c r="BJ152" s="42"/>
      <c r="BK152" s="58"/>
      <c r="BL152" s="58"/>
      <c r="BM152" s="58"/>
      <c r="BN152" s="58"/>
      <c r="BO152" s="58"/>
      <c r="BP152" s="58"/>
      <c r="BQ152" s="58"/>
      <c r="BR152" s="58"/>
      <c r="BS152" s="58"/>
      <c r="BT152" s="61"/>
      <c r="BU152" s="58"/>
      <c r="BV152" s="58"/>
      <c r="BW152" s="58"/>
      <c r="BX152" s="58"/>
      <c r="BY152" s="58"/>
      <c r="BZ152" s="58"/>
      <c r="CA152" s="58"/>
      <c r="CB152" s="58"/>
      <c r="CC152" s="42"/>
      <c r="CD152" s="42"/>
      <c r="CE152" s="42"/>
      <c r="CF152" s="58"/>
      <c r="CG152" s="42"/>
      <c r="CH152" s="42"/>
      <c r="CI152" s="42"/>
      <c r="CJ152" s="42"/>
      <c r="CK152" s="42"/>
      <c r="CL152" s="58"/>
      <c r="CM152" s="42"/>
      <c r="CN152" s="42"/>
      <c r="CO152" s="58"/>
      <c r="CP152" s="58"/>
      <c r="CQ152" s="58"/>
      <c r="CR152" s="61"/>
      <c r="CS152" s="58"/>
      <c r="CT152" s="58"/>
      <c r="CU152" s="42"/>
      <c r="CV152" s="42"/>
      <c r="CW152" s="42"/>
      <c r="CX152" s="58"/>
      <c r="CY152" s="42"/>
      <c r="CZ152" s="42"/>
      <c r="DA152" s="42"/>
      <c r="DB152" s="42"/>
      <c r="DC152" s="42"/>
      <c r="DD152" s="58"/>
      <c r="DE152" s="42"/>
      <c r="DF152" s="42"/>
      <c r="DG152" s="42"/>
    </row>
    <row r="153" spans="1:111" ht="12.75">
      <c r="A153" s="42"/>
      <c r="B153" s="42"/>
      <c r="C153" s="42"/>
      <c r="D153" s="42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42"/>
      <c r="P153" s="42"/>
      <c r="Q153" s="42"/>
      <c r="R153" s="58"/>
      <c r="S153" s="42"/>
      <c r="T153" s="42"/>
      <c r="U153" s="42"/>
      <c r="V153" s="58"/>
      <c r="W153" s="42"/>
      <c r="X153" s="42"/>
      <c r="Y153" s="42"/>
      <c r="Z153" s="58"/>
      <c r="AA153" s="58"/>
      <c r="AB153" s="58"/>
      <c r="AC153" s="42"/>
      <c r="AD153" s="58"/>
      <c r="AE153" s="61"/>
      <c r="AF153" s="58"/>
      <c r="AG153" s="42"/>
      <c r="AH153" s="42"/>
      <c r="AI153" s="42"/>
      <c r="AJ153" s="42"/>
      <c r="AK153" s="42"/>
      <c r="AL153" s="58"/>
      <c r="AM153" s="42"/>
      <c r="AN153" s="42"/>
      <c r="AO153" s="42"/>
      <c r="AP153" s="42"/>
      <c r="AQ153" s="42"/>
      <c r="AR153" s="58"/>
      <c r="AS153" s="42"/>
      <c r="AT153" s="42"/>
      <c r="AU153" s="42"/>
      <c r="AV153" s="58"/>
      <c r="AW153" s="58"/>
      <c r="AX153" s="58"/>
      <c r="AY153" s="42"/>
      <c r="AZ153" s="58"/>
      <c r="BA153" s="58"/>
      <c r="BB153" s="58"/>
      <c r="BC153" s="42"/>
      <c r="BD153" s="42"/>
      <c r="BE153" s="42"/>
      <c r="BF153" s="42"/>
      <c r="BG153" s="42"/>
      <c r="BH153" s="58"/>
      <c r="BI153" s="42"/>
      <c r="BJ153" s="42"/>
      <c r="BK153" s="58"/>
      <c r="BL153" s="58"/>
      <c r="BM153" s="58"/>
      <c r="BN153" s="58"/>
      <c r="BO153" s="58"/>
      <c r="BP153" s="58"/>
      <c r="BQ153" s="58"/>
      <c r="BR153" s="58"/>
      <c r="BS153" s="58"/>
      <c r="BT153" s="61"/>
      <c r="BU153" s="58"/>
      <c r="BV153" s="58"/>
      <c r="BW153" s="58"/>
      <c r="BX153" s="58"/>
      <c r="BY153" s="58"/>
      <c r="BZ153" s="58"/>
      <c r="CA153" s="58"/>
      <c r="CB153" s="58"/>
      <c r="CC153" s="42"/>
      <c r="CD153" s="42"/>
      <c r="CE153" s="42"/>
      <c r="CF153" s="58"/>
      <c r="CG153" s="42"/>
      <c r="CH153" s="42"/>
      <c r="CI153" s="42"/>
      <c r="CJ153" s="42"/>
      <c r="CK153" s="42"/>
      <c r="CL153" s="58"/>
      <c r="CM153" s="42"/>
      <c r="CN153" s="42"/>
      <c r="CO153" s="58"/>
      <c r="CP153" s="58"/>
      <c r="CQ153" s="58"/>
      <c r="CR153" s="61"/>
      <c r="CS153" s="58"/>
      <c r="CT153" s="58"/>
      <c r="CU153" s="42"/>
      <c r="CV153" s="42"/>
      <c r="CW153" s="42"/>
      <c r="CX153" s="58"/>
      <c r="CY153" s="42"/>
      <c r="CZ153" s="42"/>
      <c r="DA153" s="42"/>
      <c r="DB153" s="42"/>
      <c r="DC153" s="42"/>
      <c r="DD153" s="58"/>
      <c r="DE153" s="42"/>
      <c r="DF153" s="42"/>
      <c r="DG153" s="42"/>
    </row>
    <row r="154" spans="1:111" ht="12.75">
      <c r="A154" s="42"/>
      <c r="B154" s="42"/>
      <c r="C154" s="42"/>
      <c r="D154" s="42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42"/>
      <c r="P154" s="42"/>
      <c r="Q154" s="42"/>
      <c r="R154" s="58"/>
      <c r="S154" s="42"/>
      <c r="T154" s="42"/>
      <c r="U154" s="42"/>
      <c r="V154" s="58"/>
      <c r="W154" s="42"/>
      <c r="X154" s="42"/>
      <c r="Y154" s="42"/>
      <c r="Z154" s="58"/>
      <c r="AA154" s="58"/>
      <c r="AB154" s="58"/>
      <c r="AC154" s="42"/>
      <c r="AD154" s="58"/>
      <c r="AE154" s="61"/>
      <c r="AF154" s="58"/>
      <c r="AG154" s="42"/>
      <c r="AH154" s="42"/>
      <c r="AI154" s="42"/>
      <c r="AJ154" s="42"/>
      <c r="AK154" s="42"/>
      <c r="AL154" s="58"/>
      <c r="AM154" s="42"/>
      <c r="AN154" s="42"/>
      <c r="AO154" s="42"/>
      <c r="AP154" s="42"/>
      <c r="AQ154" s="42"/>
      <c r="AR154" s="58"/>
      <c r="AS154" s="42"/>
      <c r="AT154" s="42"/>
      <c r="AU154" s="42"/>
      <c r="AV154" s="58"/>
      <c r="AW154" s="58"/>
      <c r="AX154" s="58"/>
      <c r="AY154" s="42"/>
      <c r="AZ154" s="58"/>
      <c r="BA154" s="58"/>
      <c r="BB154" s="58"/>
      <c r="BC154" s="42"/>
      <c r="BD154" s="42"/>
      <c r="BE154" s="42"/>
      <c r="BF154" s="42"/>
      <c r="BG154" s="42"/>
      <c r="BH154" s="58"/>
      <c r="BI154" s="42"/>
      <c r="BJ154" s="42"/>
      <c r="BK154" s="58"/>
      <c r="BL154" s="58"/>
      <c r="BM154" s="58"/>
      <c r="BN154" s="58"/>
      <c r="BO154" s="58"/>
      <c r="BP154" s="58"/>
      <c r="BQ154" s="58"/>
      <c r="BR154" s="58"/>
      <c r="BS154" s="58"/>
      <c r="BT154" s="61"/>
      <c r="BU154" s="58"/>
      <c r="BV154" s="58"/>
      <c r="BW154" s="58"/>
      <c r="BX154" s="58"/>
      <c r="BY154" s="58"/>
      <c r="BZ154" s="58"/>
      <c r="CA154" s="58"/>
      <c r="CB154" s="58"/>
      <c r="CC154" s="42"/>
      <c r="CD154" s="42"/>
      <c r="CE154" s="42"/>
      <c r="CF154" s="58"/>
      <c r="CG154" s="42"/>
      <c r="CH154" s="42"/>
      <c r="CI154" s="42"/>
      <c r="CJ154" s="42"/>
      <c r="CK154" s="42"/>
      <c r="CL154" s="58"/>
      <c r="CM154" s="42"/>
      <c r="CN154" s="42"/>
      <c r="CO154" s="58"/>
      <c r="CP154" s="58"/>
      <c r="CQ154" s="58"/>
      <c r="CR154" s="61"/>
      <c r="CS154" s="58"/>
      <c r="CT154" s="58"/>
      <c r="CU154" s="42"/>
      <c r="CV154" s="42"/>
      <c r="CW154" s="42"/>
      <c r="CX154" s="58"/>
      <c r="CY154" s="42"/>
      <c r="CZ154" s="42"/>
      <c r="DA154" s="42"/>
      <c r="DB154" s="42"/>
      <c r="DC154" s="42"/>
      <c r="DD154" s="58"/>
      <c r="DE154" s="42"/>
      <c r="DF154" s="42"/>
      <c r="DG154" s="42"/>
    </row>
    <row r="155" spans="1:111" ht="12.75">
      <c r="A155" s="42"/>
      <c r="B155" s="42"/>
      <c r="C155" s="42"/>
      <c r="D155" s="42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42"/>
      <c r="P155" s="42"/>
      <c r="Q155" s="42"/>
      <c r="R155" s="58"/>
      <c r="S155" s="42"/>
      <c r="T155" s="42"/>
      <c r="U155" s="42"/>
      <c r="V155" s="58"/>
      <c r="W155" s="42"/>
      <c r="X155" s="42"/>
      <c r="Y155" s="42"/>
      <c r="Z155" s="58"/>
      <c r="AA155" s="58"/>
      <c r="AB155" s="58"/>
      <c r="AC155" s="42"/>
      <c r="AD155" s="58"/>
      <c r="AE155" s="61"/>
      <c r="AF155" s="58"/>
      <c r="AG155" s="42"/>
      <c r="AH155" s="42"/>
      <c r="AI155" s="42"/>
      <c r="AJ155" s="42"/>
      <c r="AK155" s="42"/>
      <c r="AL155" s="58"/>
      <c r="AM155" s="42"/>
      <c r="AN155" s="42"/>
      <c r="AO155" s="42"/>
      <c r="AP155" s="42"/>
      <c r="AQ155" s="42"/>
      <c r="AR155" s="58"/>
      <c r="AS155" s="42"/>
      <c r="AT155" s="42"/>
      <c r="AU155" s="42"/>
      <c r="AV155" s="58"/>
      <c r="AW155" s="58"/>
      <c r="AX155" s="58"/>
      <c r="AY155" s="42"/>
      <c r="AZ155" s="58"/>
      <c r="BA155" s="58"/>
      <c r="BB155" s="58"/>
      <c r="BC155" s="42"/>
      <c r="BD155" s="42"/>
      <c r="BE155" s="42"/>
      <c r="BF155" s="42"/>
      <c r="BG155" s="42"/>
      <c r="BH155" s="58"/>
      <c r="BI155" s="42"/>
      <c r="BJ155" s="42"/>
      <c r="BK155" s="58"/>
      <c r="BL155" s="58"/>
      <c r="BM155" s="58"/>
      <c r="BN155" s="58"/>
      <c r="BO155" s="58"/>
      <c r="BP155" s="58"/>
      <c r="BQ155" s="58"/>
      <c r="BR155" s="58"/>
      <c r="BS155" s="58"/>
      <c r="BT155" s="61"/>
      <c r="BU155" s="58"/>
      <c r="BV155" s="58"/>
      <c r="BW155" s="58"/>
      <c r="BX155" s="58"/>
      <c r="BY155" s="58"/>
      <c r="BZ155" s="58"/>
      <c r="CA155" s="58"/>
      <c r="CB155" s="58"/>
      <c r="CC155" s="42"/>
      <c r="CD155" s="42"/>
      <c r="CE155" s="42"/>
      <c r="CF155" s="58"/>
      <c r="CG155" s="42"/>
      <c r="CH155" s="42"/>
      <c r="CI155" s="42"/>
      <c r="CJ155" s="42"/>
      <c r="CK155" s="42"/>
      <c r="CL155" s="58"/>
      <c r="CM155" s="42"/>
      <c r="CN155" s="42"/>
      <c r="CO155" s="58"/>
      <c r="CP155" s="58"/>
      <c r="CQ155" s="58"/>
      <c r="CR155" s="61"/>
      <c r="CS155" s="58"/>
      <c r="CT155" s="58"/>
      <c r="CU155" s="42"/>
      <c r="CV155" s="42"/>
      <c r="CW155" s="42"/>
      <c r="CX155" s="58"/>
      <c r="CY155" s="42"/>
      <c r="CZ155" s="42"/>
      <c r="DA155" s="42"/>
      <c r="DB155" s="42"/>
      <c r="DC155" s="42"/>
      <c r="DD155" s="58"/>
      <c r="DE155" s="42"/>
      <c r="DF155" s="42"/>
      <c r="DG155" s="42"/>
    </row>
    <row r="156" spans="1:111" ht="12.75">
      <c r="A156" s="42"/>
      <c r="B156" s="42"/>
      <c r="C156" s="42"/>
      <c r="D156" s="42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42"/>
      <c r="P156" s="42"/>
      <c r="Q156" s="42"/>
      <c r="R156" s="58"/>
      <c r="S156" s="42"/>
      <c r="T156" s="42"/>
      <c r="U156" s="42"/>
      <c r="V156" s="58"/>
      <c r="W156" s="42"/>
      <c r="X156" s="42"/>
      <c r="Y156" s="42"/>
      <c r="Z156" s="58"/>
      <c r="AA156" s="58"/>
      <c r="AB156" s="58"/>
      <c r="AC156" s="42"/>
      <c r="AD156" s="58"/>
      <c r="AE156" s="61"/>
      <c r="AF156" s="58"/>
      <c r="AG156" s="42"/>
      <c r="AH156" s="42"/>
      <c r="AI156" s="42"/>
      <c r="AJ156" s="42"/>
      <c r="AK156" s="42"/>
      <c r="AL156" s="58"/>
      <c r="AM156" s="42"/>
      <c r="AN156" s="42"/>
      <c r="AO156" s="42"/>
      <c r="AP156" s="42"/>
      <c r="AQ156" s="42"/>
      <c r="AR156" s="58"/>
      <c r="AS156" s="42"/>
      <c r="AT156" s="42"/>
      <c r="AU156" s="42"/>
      <c r="AV156" s="58"/>
      <c r="AW156" s="58"/>
      <c r="AX156" s="58"/>
      <c r="AY156" s="42"/>
      <c r="AZ156" s="58"/>
      <c r="BA156" s="58"/>
      <c r="BB156" s="58"/>
      <c r="BC156" s="42"/>
      <c r="BD156" s="42"/>
      <c r="BE156" s="42"/>
      <c r="BF156" s="42"/>
      <c r="BG156" s="42"/>
      <c r="BH156" s="58"/>
      <c r="BI156" s="42"/>
      <c r="BJ156" s="42"/>
      <c r="BK156" s="58"/>
      <c r="BL156" s="58"/>
      <c r="BM156" s="58"/>
      <c r="BN156" s="58"/>
      <c r="BO156" s="58"/>
      <c r="BP156" s="58"/>
      <c r="BQ156" s="58"/>
      <c r="BR156" s="58"/>
      <c r="BS156" s="58"/>
      <c r="BT156" s="61"/>
      <c r="BU156" s="58"/>
      <c r="BV156" s="58"/>
      <c r="BW156" s="58"/>
      <c r="BX156" s="58"/>
      <c r="BY156" s="58"/>
      <c r="BZ156" s="58"/>
      <c r="CA156" s="58"/>
      <c r="CB156" s="58"/>
      <c r="CC156" s="42"/>
      <c r="CD156" s="42"/>
      <c r="CE156" s="42"/>
      <c r="CF156" s="58"/>
      <c r="CG156" s="42"/>
      <c r="CH156" s="42"/>
      <c r="CI156" s="42"/>
      <c r="CJ156" s="42"/>
      <c r="CK156" s="42"/>
      <c r="CL156" s="58"/>
      <c r="CM156" s="42"/>
      <c r="CN156" s="42"/>
      <c r="CO156" s="58"/>
      <c r="CP156" s="58"/>
      <c r="CQ156" s="58"/>
      <c r="CR156" s="61"/>
      <c r="CS156" s="58"/>
      <c r="CT156" s="58"/>
      <c r="CU156" s="42"/>
      <c r="CV156" s="42"/>
      <c r="CW156" s="42"/>
      <c r="CX156" s="58"/>
      <c r="CY156" s="42"/>
      <c r="CZ156" s="42"/>
      <c r="DA156" s="42"/>
      <c r="DB156" s="42"/>
      <c r="DC156" s="42"/>
      <c r="DD156" s="58"/>
      <c r="DE156" s="42"/>
      <c r="DF156" s="42"/>
      <c r="DG156" s="42"/>
    </row>
    <row r="157" spans="1:111" ht="12.75">
      <c r="A157" s="42"/>
      <c r="B157" s="42"/>
      <c r="C157" s="42"/>
      <c r="D157" s="42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42"/>
      <c r="P157" s="42"/>
      <c r="Q157" s="42"/>
      <c r="R157" s="58"/>
      <c r="S157" s="42"/>
      <c r="T157" s="42"/>
      <c r="U157" s="42"/>
      <c r="V157" s="58"/>
      <c r="W157" s="42"/>
      <c r="X157" s="42"/>
      <c r="Y157" s="42"/>
      <c r="Z157" s="58"/>
      <c r="AA157" s="58"/>
      <c r="AB157" s="58"/>
      <c r="AC157" s="42"/>
      <c r="AD157" s="58"/>
      <c r="AE157" s="61"/>
      <c r="AF157" s="58"/>
      <c r="AG157" s="42"/>
      <c r="AH157" s="42"/>
      <c r="AI157" s="42"/>
      <c r="AJ157" s="42"/>
      <c r="AK157" s="42"/>
      <c r="AL157" s="58"/>
      <c r="AM157" s="42"/>
      <c r="AN157" s="42"/>
      <c r="AO157" s="42"/>
      <c r="AP157" s="42"/>
      <c r="AQ157" s="42"/>
      <c r="AR157" s="58"/>
      <c r="AS157" s="42"/>
      <c r="AT157" s="42"/>
      <c r="AU157" s="42"/>
      <c r="AV157" s="58"/>
      <c r="AW157" s="58"/>
      <c r="AX157" s="58"/>
      <c r="AY157" s="42"/>
      <c r="AZ157" s="58"/>
      <c r="BA157" s="58"/>
      <c r="BB157" s="58"/>
      <c r="BC157" s="42"/>
      <c r="BD157" s="42"/>
      <c r="BE157" s="42"/>
      <c r="BF157" s="42"/>
      <c r="BG157" s="42"/>
      <c r="BH157" s="58"/>
      <c r="BI157" s="42"/>
      <c r="BJ157" s="42"/>
      <c r="BK157" s="58"/>
      <c r="BL157" s="58"/>
      <c r="BM157" s="58"/>
      <c r="BN157" s="58"/>
      <c r="BO157" s="58"/>
      <c r="BP157" s="58"/>
      <c r="BQ157" s="58"/>
      <c r="BR157" s="58"/>
      <c r="BS157" s="58"/>
      <c r="BT157" s="61"/>
      <c r="BU157" s="58"/>
      <c r="BV157" s="58"/>
      <c r="BW157" s="58"/>
      <c r="BX157" s="58"/>
      <c r="BY157" s="58"/>
      <c r="BZ157" s="58"/>
      <c r="CA157" s="58"/>
      <c r="CB157" s="58"/>
      <c r="CC157" s="42"/>
      <c r="CD157" s="42"/>
      <c r="CE157" s="42"/>
      <c r="CF157" s="58"/>
      <c r="CG157" s="42"/>
      <c r="CH157" s="42"/>
      <c r="CI157" s="42"/>
      <c r="CJ157" s="42"/>
      <c r="CK157" s="42"/>
      <c r="CL157" s="58"/>
      <c r="CM157" s="42"/>
      <c r="CN157" s="42"/>
      <c r="CO157" s="58"/>
      <c r="CP157" s="58"/>
      <c r="CQ157" s="58"/>
      <c r="CR157" s="61"/>
      <c r="CS157" s="58"/>
      <c r="CT157" s="58"/>
      <c r="CU157" s="42"/>
      <c r="CV157" s="42"/>
      <c r="CW157" s="42"/>
      <c r="CX157" s="58"/>
      <c r="CY157" s="42"/>
      <c r="CZ157" s="42"/>
      <c r="DA157" s="42"/>
      <c r="DB157" s="42"/>
      <c r="DC157" s="42"/>
      <c r="DD157" s="58"/>
      <c r="DE157" s="42"/>
      <c r="DF157" s="42"/>
      <c r="DG157" s="42"/>
    </row>
    <row r="158" spans="1:111" ht="12.75">
      <c r="A158" s="42"/>
      <c r="B158" s="42"/>
      <c r="C158" s="42"/>
      <c r="D158" s="42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42"/>
      <c r="P158" s="42"/>
      <c r="Q158" s="42"/>
      <c r="R158" s="58"/>
      <c r="S158" s="42"/>
      <c r="T158" s="42"/>
      <c r="U158" s="42"/>
      <c r="V158" s="58"/>
      <c r="W158" s="42"/>
      <c r="X158" s="42"/>
      <c r="Y158" s="42"/>
      <c r="Z158" s="58"/>
      <c r="AA158" s="58"/>
      <c r="AB158" s="58"/>
      <c r="AC158" s="42"/>
      <c r="AD158" s="58"/>
      <c r="AE158" s="61"/>
      <c r="AF158" s="58"/>
      <c r="AG158" s="42"/>
      <c r="AH158" s="42"/>
      <c r="AI158" s="42"/>
      <c r="AJ158" s="42"/>
      <c r="AK158" s="42"/>
      <c r="AL158" s="58"/>
      <c r="AM158" s="42"/>
      <c r="AN158" s="42"/>
      <c r="AO158" s="42"/>
      <c r="AP158" s="42"/>
      <c r="AQ158" s="42"/>
      <c r="AR158" s="58"/>
      <c r="AS158" s="42"/>
      <c r="AT158" s="42"/>
      <c r="AU158" s="42"/>
      <c r="AV158" s="58"/>
      <c r="AW158" s="58"/>
      <c r="AX158" s="58"/>
      <c r="AY158" s="42"/>
      <c r="AZ158" s="58"/>
      <c r="BA158" s="58"/>
      <c r="BB158" s="58"/>
      <c r="BC158" s="42"/>
      <c r="BD158" s="42"/>
      <c r="BE158" s="42"/>
      <c r="BF158" s="42"/>
      <c r="BG158" s="42"/>
      <c r="BH158" s="58"/>
      <c r="BI158" s="42"/>
      <c r="BJ158" s="42"/>
      <c r="BK158" s="58"/>
      <c r="BL158" s="58"/>
      <c r="BM158" s="58"/>
      <c r="BN158" s="58"/>
      <c r="BO158" s="58"/>
      <c r="BP158" s="58"/>
      <c r="BQ158" s="58"/>
      <c r="BR158" s="58"/>
      <c r="BS158" s="58"/>
      <c r="BT158" s="61"/>
      <c r="BU158" s="58"/>
      <c r="BV158" s="58"/>
      <c r="BW158" s="58"/>
      <c r="BX158" s="58"/>
      <c r="BY158" s="58"/>
      <c r="BZ158" s="58"/>
      <c r="CA158" s="58"/>
      <c r="CB158" s="58"/>
      <c r="CC158" s="42"/>
      <c r="CD158" s="42"/>
      <c r="CE158" s="42"/>
      <c r="CF158" s="58"/>
      <c r="CG158" s="42"/>
      <c r="CH158" s="42"/>
      <c r="CI158" s="42"/>
      <c r="CJ158" s="42"/>
      <c r="CK158" s="42"/>
      <c r="CL158" s="58"/>
      <c r="CM158" s="42"/>
      <c r="CN158" s="42"/>
      <c r="CO158" s="58"/>
      <c r="CP158" s="58"/>
      <c r="CQ158" s="58"/>
      <c r="CR158" s="61"/>
      <c r="CS158" s="58"/>
      <c r="CT158" s="58"/>
      <c r="CU158" s="42"/>
      <c r="CV158" s="42"/>
      <c r="CW158" s="42"/>
      <c r="CX158" s="58"/>
      <c r="CY158" s="42"/>
      <c r="CZ158" s="42"/>
      <c r="DA158" s="42"/>
      <c r="DB158" s="42"/>
      <c r="DC158" s="42"/>
      <c r="DD158" s="58"/>
      <c r="DE158" s="42"/>
      <c r="DF158" s="42"/>
      <c r="DG158" s="42"/>
    </row>
    <row r="159" spans="1:111" ht="12.75">
      <c r="A159" s="42"/>
      <c r="B159" s="42"/>
      <c r="C159" s="42"/>
      <c r="D159" s="42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42"/>
      <c r="P159" s="42"/>
      <c r="Q159" s="42"/>
      <c r="R159" s="58"/>
      <c r="S159" s="42"/>
      <c r="T159" s="42"/>
      <c r="U159" s="42"/>
      <c r="V159" s="58"/>
      <c r="W159" s="42"/>
      <c r="X159" s="42"/>
      <c r="Y159" s="42"/>
      <c r="Z159" s="58"/>
      <c r="AA159" s="58"/>
      <c r="AB159" s="58"/>
      <c r="AC159" s="42"/>
      <c r="AD159" s="58"/>
      <c r="AE159" s="61"/>
      <c r="AF159" s="58"/>
      <c r="AG159" s="42"/>
      <c r="AH159" s="42"/>
      <c r="AI159" s="42"/>
      <c r="AJ159" s="42"/>
      <c r="AK159" s="42"/>
      <c r="AL159" s="58"/>
      <c r="AM159" s="42"/>
      <c r="AN159" s="42"/>
      <c r="AO159" s="42"/>
      <c r="AP159" s="42"/>
      <c r="AQ159" s="42"/>
      <c r="AR159" s="58"/>
      <c r="AS159" s="42"/>
      <c r="AT159" s="42"/>
      <c r="AU159" s="42"/>
      <c r="AV159" s="58"/>
      <c r="AW159" s="58"/>
      <c r="AX159" s="58"/>
      <c r="AY159" s="42"/>
      <c r="AZ159" s="58"/>
      <c r="BA159" s="58"/>
      <c r="BB159" s="58"/>
      <c r="BC159" s="42"/>
      <c r="BD159" s="42"/>
      <c r="BE159" s="42"/>
      <c r="BF159" s="42"/>
      <c r="BG159" s="42"/>
      <c r="BH159" s="58"/>
      <c r="BI159" s="42"/>
      <c r="BJ159" s="42"/>
      <c r="BK159" s="58"/>
      <c r="BL159" s="58"/>
      <c r="BM159" s="58"/>
      <c r="BN159" s="58"/>
      <c r="BO159" s="58"/>
      <c r="BP159" s="58"/>
      <c r="BQ159" s="58"/>
      <c r="BR159" s="58"/>
      <c r="BS159" s="58"/>
      <c r="BT159" s="61"/>
      <c r="BU159" s="58"/>
      <c r="BV159" s="58"/>
      <c r="BW159" s="58"/>
      <c r="BX159" s="58"/>
      <c r="BY159" s="58"/>
      <c r="BZ159" s="58"/>
      <c r="CA159" s="58"/>
      <c r="CB159" s="58"/>
      <c r="CC159" s="42"/>
      <c r="CD159" s="42"/>
      <c r="CE159" s="42"/>
      <c r="CF159" s="58"/>
      <c r="CG159" s="42"/>
      <c r="CH159" s="42"/>
      <c r="CI159" s="42"/>
      <c r="CJ159" s="42"/>
      <c r="CK159" s="42"/>
      <c r="CL159" s="58"/>
      <c r="CM159" s="42"/>
      <c r="CN159" s="42"/>
      <c r="CO159" s="58"/>
      <c r="CP159" s="58"/>
      <c r="CQ159" s="58"/>
      <c r="CR159" s="61"/>
      <c r="CS159" s="58"/>
      <c r="CT159" s="58"/>
      <c r="CU159" s="42"/>
      <c r="CV159" s="42"/>
      <c r="CW159" s="42"/>
      <c r="CX159" s="58"/>
      <c r="CY159" s="42"/>
      <c r="CZ159" s="42"/>
      <c r="DA159" s="42"/>
      <c r="DB159" s="42"/>
      <c r="DC159" s="42"/>
      <c r="DD159" s="58"/>
      <c r="DE159" s="42"/>
      <c r="DF159" s="42"/>
      <c r="DG159" s="42"/>
    </row>
    <row r="160" spans="1:111" ht="12.75">
      <c r="A160" s="42"/>
      <c r="B160" s="42"/>
      <c r="C160" s="42"/>
      <c r="D160" s="42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42"/>
      <c r="P160" s="42"/>
      <c r="Q160" s="42"/>
      <c r="R160" s="58"/>
      <c r="S160" s="42"/>
      <c r="T160" s="42"/>
      <c r="U160" s="42"/>
      <c r="V160" s="58"/>
      <c r="W160" s="42"/>
      <c r="X160" s="42"/>
      <c r="Y160" s="42"/>
      <c r="Z160" s="58"/>
      <c r="AA160" s="58"/>
      <c r="AB160" s="58"/>
      <c r="AC160" s="42"/>
      <c r="AD160" s="58"/>
      <c r="AE160" s="61"/>
      <c r="AF160" s="58"/>
      <c r="AG160" s="42"/>
      <c r="AH160" s="42"/>
      <c r="AI160" s="42"/>
      <c r="AJ160" s="42"/>
      <c r="AK160" s="42"/>
      <c r="AL160" s="58"/>
      <c r="AM160" s="42"/>
      <c r="AN160" s="42"/>
      <c r="AO160" s="42"/>
      <c r="AP160" s="42"/>
      <c r="AQ160" s="42"/>
      <c r="AR160" s="58"/>
      <c r="AS160" s="42"/>
      <c r="AT160" s="42"/>
      <c r="AU160" s="42"/>
      <c r="AV160" s="58"/>
      <c r="AW160" s="58"/>
      <c r="AX160" s="58"/>
      <c r="AY160" s="42"/>
      <c r="AZ160" s="58"/>
      <c r="BA160" s="58"/>
      <c r="BB160" s="58"/>
      <c r="BC160" s="42"/>
      <c r="BD160" s="42"/>
      <c r="BE160" s="42"/>
      <c r="BF160" s="42"/>
      <c r="BG160" s="42"/>
      <c r="BH160" s="58"/>
      <c r="BI160" s="42"/>
      <c r="BJ160" s="42"/>
      <c r="BK160" s="58"/>
      <c r="BL160" s="58"/>
      <c r="BM160" s="58"/>
      <c r="BN160" s="58"/>
      <c r="BO160" s="58"/>
      <c r="BP160" s="58"/>
      <c r="BQ160" s="58"/>
      <c r="BR160" s="58"/>
      <c r="BS160" s="58"/>
      <c r="BT160" s="61"/>
      <c r="BU160" s="58"/>
      <c r="BV160" s="58"/>
      <c r="BW160" s="58"/>
      <c r="BX160" s="58"/>
      <c r="BY160" s="58"/>
      <c r="BZ160" s="58"/>
      <c r="CA160" s="58"/>
      <c r="CB160" s="58"/>
      <c r="CC160" s="42"/>
      <c r="CD160" s="42"/>
      <c r="CE160" s="42"/>
      <c r="CF160" s="58"/>
      <c r="CG160" s="42"/>
      <c r="CH160" s="42"/>
      <c r="CI160" s="42"/>
      <c r="CJ160" s="42"/>
      <c r="CK160" s="42"/>
      <c r="CL160" s="58"/>
      <c r="CM160" s="42"/>
      <c r="CN160" s="42"/>
      <c r="CO160" s="58"/>
      <c r="CP160" s="58"/>
      <c r="CQ160" s="58"/>
      <c r="CR160" s="61"/>
      <c r="CS160" s="58"/>
      <c r="CT160" s="58"/>
      <c r="CU160" s="42"/>
      <c r="CV160" s="42"/>
      <c r="CW160" s="42"/>
      <c r="CX160" s="58"/>
      <c r="CY160" s="42"/>
      <c r="CZ160" s="42"/>
      <c r="DA160" s="42"/>
      <c r="DB160" s="42"/>
      <c r="DC160" s="42"/>
      <c r="DD160" s="58"/>
      <c r="DE160" s="42"/>
      <c r="DF160" s="42"/>
      <c r="DG160" s="42"/>
    </row>
    <row r="161" spans="1:111" ht="12.75">
      <c r="A161" s="42"/>
      <c r="B161" s="42"/>
      <c r="C161" s="42"/>
      <c r="D161" s="42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42"/>
      <c r="P161" s="42"/>
      <c r="Q161" s="42"/>
      <c r="R161" s="58"/>
      <c r="S161" s="42"/>
      <c r="T161" s="42"/>
      <c r="U161" s="42"/>
      <c r="V161" s="58"/>
      <c r="W161" s="42"/>
      <c r="X161" s="42"/>
      <c r="Y161" s="42"/>
      <c r="Z161" s="58"/>
      <c r="AA161" s="58"/>
      <c r="AB161" s="58"/>
      <c r="AC161" s="42"/>
      <c r="AD161" s="58"/>
      <c r="AE161" s="61"/>
      <c r="AF161" s="58"/>
      <c r="AG161" s="42"/>
      <c r="AH161" s="42"/>
      <c r="AI161" s="42"/>
      <c r="AJ161" s="42"/>
      <c r="AK161" s="42"/>
      <c r="AL161" s="58"/>
      <c r="AM161" s="42"/>
      <c r="AN161" s="42"/>
      <c r="AO161" s="42"/>
      <c r="AP161" s="42"/>
      <c r="AQ161" s="42"/>
      <c r="AR161" s="58"/>
      <c r="AS161" s="42"/>
      <c r="AT161" s="42"/>
      <c r="AU161" s="42"/>
      <c r="AV161" s="58"/>
      <c r="AW161" s="58"/>
      <c r="AX161" s="58"/>
      <c r="AY161" s="42"/>
      <c r="AZ161" s="58"/>
      <c r="BA161" s="58"/>
      <c r="BB161" s="58"/>
      <c r="BC161" s="42"/>
      <c r="BD161" s="42"/>
      <c r="BE161" s="42"/>
      <c r="BF161" s="42"/>
      <c r="BG161" s="42"/>
      <c r="BH161" s="58"/>
      <c r="BI161" s="42"/>
      <c r="BJ161" s="42"/>
      <c r="BK161" s="58"/>
      <c r="BL161" s="58"/>
      <c r="BM161" s="58"/>
      <c r="BN161" s="58"/>
      <c r="BO161" s="58"/>
      <c r="BP161" s="58"/>
      <c r="BQ161" s="58"/>
      <c r="BR161" s="58"/>
      <c r="BS161" s="58"/>
      <c r="BT161" s="61"/>
      <c r="BU161" s="58"/>
      <c r="BV161" s="58"/>
      <c r="BW161" s="58"/>
      <c r="BX161" s="58"/>
      <c r="BY161" s="58"/>
      <c r="BZ161" s="58"/>
      <c r="CA161" s="58"/>
      <c r="CB161" s="58"/>
      <c r="CC161" s="42"/>
      <c r="CD161" s="42"/>
      <c r="CE161" s="42"/>
      <c r="CF161" s="58"/>
      <c r="CG161" s="42"/>
      <c r="CH161" s="42"/>
      <c r="CI161" s="42"/>
      <c r="CJ161" s="42"/>
      <c r="CK161" s="42"/>
      <c r="CL161" s="58"/>
      <c r="CM161" s="42"/>
      <c r="CN161" s="42"/>
      <c r="CO161" s="58"/>
      <c r="CP161" s="58"/>
      <c r="CQ161" s="58"/>
      <c r="CR161" s="61"/>
      <c r="CS161" s="58"/>
      <c r="CT161" s="58"/>
      <c r="CU161" s="42"/>
      <c r="CV161" s="42"/>
      <c r="CW161" s="42"/>
      <c r="CX161" s="58"/>
      <c r="CY161" s="42"/>
      <c r="CZ161" s="42"/>
      <c r="DA161" s="42"/>
      <c r="DB161" s="42"/>
      <c r="DC161" s="42"/>
      <c r="DD161" s="58"/>
      <c r="DE161" s="42"/>
      <c r="DF161" s="42"/>
      <c r="DG161" s="42"/>
    </row>
    <row r="162" spans="1:111" ht="12.75">
      <c r="A162" s="42"/>
      <c r="B162" s="42"/>
      <c r="C162" s="42"/>
      <c r="D162" s="42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42"/>
      <c r="P162" s="42"/>
      <c r="Q162" s="42"/>
      <c r="R162" s="58"/>
      <c r="S162" s="42"/>
      <c r="T162" s="42"/>
      <c r="U162" s="42"/>
      <c r="V162" s="58"/>
      <c r="W162" s="42"/>
      <c r="X162" s="42"/>
      <c r="Y162" s="42"/>
      <c r="Z162" s="58"/>
      <c r="AA162" s="58"/>
      <c r="AB162" s="58"/>
      <c r="AC162" s="42"/>
      <c r="AD162" s="58"/>
      <c r="AE162" s="61"/>
      <c r="AF162" s="58"/>
      <c r="AG162" s="42"/>
      <c r="AH162" s="42"/>
      <c r="AI162" s="42"/>
      <c r="AJ162" s="42"/>
      <c r="AK162" s="42"/>
      <c r="AL162" s="58"/>
      <c r="AM162" s="42"/>
      <c r="AN162" s="42"/>
      <c r="AO162" s="42"/>
      <c r="AP162" s="42"/>
      <c r="AQ162" s="42"/>
      <c r="AR162" s="58"/>
      <c r="AS162" s="42"/>
      <c r="AT162" s="42"/>
      <c r="AU162" s="42"/>
      <c r="AV162" s="58"/>
      <c r="AW162" s="58"/>
      <c r="AX162" s="58"/>
      <c r="AY162" s="42"/>
      <c r="AZ162" s="58"/>
      <c r="BA162" s="58"/>
      <c r="BB162" s="58"/>
      <c r="BC162" s="42"/>
      <c r="BD162" s="42"/>
      <c r="BE162" s="42"/>
      <c r="BF162" s="42"/>
      <c r="BG162" s="42"/>
      <c r="BH162" s="58"/>
      <c r="BI162" s="42"/>
      <c r="BJ162" s="42"/>
      <c r="BK162" s="58"/>
      <c r="BL162" s="58"/>
      <c r="BM162" s="58"/>
      <c r="BN162" s="58"/>
      <c r="BO162" s="58"/>
      <c r="BP162" s="58"/>
      <c r="BQ162" s="58"/>
      <c r="BR162" s="58"/>
      <c r="BS162" s="58"/>
      <c r="BT162" s="61"/>
      <c r="BU162" s="58"/>
      <c r="BV162" s="58"/>
      <c r="BW162" s="58"/>
      <c r="BX162" s="58"/>
      <c r="BY162" s="58"/>
      <c r="BZ162" s="58"/>
      <c r="CA162" s="58"/>
      <c r="CB162" s="58"/>
      <c r="CC162" s="42"/>
      <c r="CD162" s="42"/>
      <c r="CE162" s="42"/>
      <c r="CF162" s="58"/>
      <c r="CG162" s="42"/>
      <c r="CH162" s="42"/>
      <c r="CI162" s="42"/>
      <c r="CJ162" s="42"/>
      <c r="CK162" s="42"/>
      <c r="CL162" s="58"/>
      <c r="CM162" s="42"/>
      <c r="CN162" s="42"/>
      <c r="CO162" s="58"/>
      <c r="CP162" s="58"/>
      <c r="CQ162" s="58"/>
      <c r="CR162" s="61"/>
      <c r="CS162" s="58"/>
      <c r="CT162" s="58"/>
      <c r="CU162" s="42"/>
      <c r="CV162" s="42"/>
      <c r="CW162" s="42"/>
      <c r="CX162" s="58"/>
      <c r="CY162" s="42"/>
      <c r="CZ162" s="42"/>
      <c r="DA162" s="42"/>
      <c r="DB162" s="42"/>
      <c r="DC162" s="42"/>
      <c r="DD162" s="58"/>
      <c r="DE162" s="42"/>
      <c r="DF162" s="42"/>
      <c r="DG162" s="42"/>
    </row>
    <row r="163" spans="1:111" ht="12.75">
      <c r="A163" s="42"/>
      <c r="B163" s="42"/>
      <c r="C163" s="42"/>
      <c r="D163" s="42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42"/>
      <c r="P163" s="42"/>
      <c r="Q163" s="42"/>
      <c r="R163" s="58"/>
      <c r="S163" s="42"/>
      <c r="T163" s="42"/>
      <c r="U163" s="42"/>
      <c r="V163" s="58"/>
      <c r="W163" s="42"/>
      <c r="X163" s="42"/>
      <c r="Y163" s="42"/>
      <c r="Z163" s="58"/>
      <c r="AA163" s="58"/>
      <c r="AB163" s="58"/>
      <c r="AC163" s="42"/>
      <c r="AD163" s="58"/>
      <c r="AE163" s="61"/>
      <c r="AF163" s="58"/>
      <c r="AG163" s="42"/>
      <c r="AH163" s="42"/>
      <c r="AI163" s="42"/>
      <c r="AJ163" s="42"/>
      <c r="AK163" s="42"/>
      <c r="AL163" s="58"/>
      <c r="AM163" s="42"/>
      <c r="AN163" s="42"/>
      <c r="AO163" s="42"/>
      <c r="AP163" s="42"/>
      <c r="AQ163" s="42"/>
      <c r="AR163" s="58"/>
      <c r="AS163" s="42"/>
      <c r="AT163" s="42"/>
      <c r="AU163" s="42"/>
      <c r="AV163" s="58"/>
      <c r="AW163" s="58"/>
      <c r="AX163" s="58"/>
      <c r="AY163" s="42"/>
      <c r="AZ163" s="58"/>
      <c r="BA163" s="58"/>
      <c r="BB163" s="58"/>
      <c r="BC163" s="42"/>
      <c r="BD163" s="42"/>
      <c r="BE163" s="42"/>
      <c r="BF163" s="42"/>
      <c r="BG163" s="42"/>
      <c r="BH163" s="58"/>
      <c r="BI163" s="42"/>
      <c r="BJ163" s="42"/>
      <c r="BK163" s="58"/>
      <c r="BL163" s="58"/>
      <c r="BM163" s="58"/>
      <c r="BN163" s="58"/>
      <c r="BO163" s="58"/>
      <c r="BP163" s="58"/>
      <c r="BQ163" s="58"/>
      <c r="BR163" s="58"/>
      <c r="BS163" s="58"/>
      <c r="BT163" s="61"/>
      <c r="BU163" s="58"/>
      <c r="BV163" s="58"/>
      <c r="BW163" s="58"/>
      <c r="BX163" s="58"/>
      <c r="BY163" s="58"/>
      <c r="BZ163" s="58"/>
      <c r="CA163" s="58"/>
      <c r="CB163" s="58"/>
      <c r="CC163" s="42"/>
      <c r="CD163" s="42"/>
      <c r="CE163" s="42"/>
      <c r="CF163" s="58"/>
      <c r="CG163" s="42"/>
      <c r="CH163" s="42"/>
      <c r="CI163" s="42"/>
      <c r="CJ163" s="42"/>
      <c r="CK163" s="42"/>
      <c r="CL163" s="58"/>
      <c r="CM163" s="42"/>
      <c r="CN163" s="42"/>
      <c r="CO163" s="58"/>
      <c r="CP163" s="58"/>
      <c r="CQ163" s="58"/>
      <c r="CR163" s="61"/>
      <c r="CS163" s="58"/>
      <c r="CT163" s="58"/>
      <c r="CU163" s="42"/>
      <c r="CV163" s="42"/>
      <c r="CW163" s="42"/>
      <c r="CX163" s="58"/>
      <c r="CY163" s="42"/>
      <c r="CZ163" s="42"/>
      <c r="DA163" s="42"/>
      <c r="DB163" s="42"/>
      <c r="DC163" s="42"/>
      <c r="DD163" s="58"/>
      <c r="DE163" s="42"/>
      <c r="DF163" s="42"/>
      <c r="DG163" s="42"/>
    </row>
    <row r="164" spans="1:111" ht="12.75">
      <c r="A164" s="42"/>
      <c r="B164" s="42"/>
      <c r="C164" s="42"/>
      <c r="D164" s="42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42"/>
      <c r="P164" s="42"/>
      <c r="Q164" s="42"/>
      <c r="R164" s="58"/>
      <c r="S164" s="42"/>
      <c r="T164" s="42"/>
      <c r="U164" s="42"/>
      <c r="V164" s="58"/>
      <c r="W164" s="42"/>
      <c r="X164" s="42"/>
      <c r="Y164" s="42"/>
      <c r="Z164" s="58"/>
      <c r="AA164" s="58"/>
      <c r="AB164" s="58"/>
      <c r="AC164" s="42"/>
      <c r="AD164" s="58"/>
      <c r="AE164" s="61"/>
      <c r="AF164" s="58"/>
      <c r="AG164" s="42"/>
      <c r="AH164" s="42"/>
      <c r="AI164" s="42"/>
      <c r="AJ164" s="42"/>
      <c r="AK164" s="42"/>
      <c r="AL164" s="58"/>
      <c r="AM164" s="42"/>
      <c r="AN164" s="42"/>
      <c r="AO164" s="42"/>
      <c r="AP164" s="42"/>
      <c r="AQ164" s="42"/>
      <c r="AR164" s="58"/>
      <c r="AS164" s="42"/>
      <c r="AT164" s="42"/>
      <c r="AU164" s="42"/>
      <c r="AV164" s="58"/>
      <c r="AW164" s="58"/>
      <c r="AX164" s="58"/>
      <c r="AY164" s="42"/>
      <c r="AZ164" s="58"/>
      <c r="BA164" s="58"/>
      <c r="BB164" s="58"/>
      <c r="BC164" s="42"/>
      <c r="BD164" s="42"/>
      <c r="BE164" s="42"/>
      <c r="BF164" s="42"/>
      <c r="BG164" s="42"/>
      <c r="BH164" s="58"/>
      <c r="BI164" s="42"/>
      <c r="BJ164" s="42"/>
      <c r="BK164" s="58"/>
      <c r="BL164" s="58"/>
      <c r="BM164" s="58"/>
      <c r="BN164" s="58"/>
      <c r="BO164" s="58"/>
      <c r="BP164" s="58"/>
      <c r="BQ164" s="58"/>
      <c r="BR164" s="58"/>
      <c r="BS164" s="58"/>
      <c r="BT164" s="61"/>
      <c r="BU164" s="58"/>
      <c r="BV164" s="58"/>
      <c r="BW164" s="58"/>
      <c r="BX164" s="58"/>
      <c r="BY164" s="58"/>
      <c r="BZ164" s="58"/>
      <c r="CA164" s="58"/>
      <c r="CB164" s="58"/>
      <c r="CC164" s="42"/>
      <c r="CD164" s="42"/>
      <c r="CE164" s="42"/>
      <c r="CF164" s="58"/>
      <c r="CG164" s="42"/>
      <c r="CH164" s="42"/>
      <c r="CI164" s="42"/>
      <c r="CJ164" s="42"/>
      <c r="CK164" s="42"/>
      <c r="CL164" s="58"/>
      <c r="CM164" s="42"/>
      <c r="CN164" s="42"/>
      <c r="CO164" s="58"/>
      <c r="CP164" s="58"/>
      <c r="CQ164" s="58"/>
      <c r="CR164" s="61"/>
      <c r="CS164" s="58"/>
      <c r="CT164" s="58"/>
      <c r="CU164" s="42"/>
      <c r="CV164" s="42"/>
      <c r="CW164" s="42"/>
      <c r="CX164" s="58"/>
      <c r="CY164" s="42"/>
      <c r="CZ164" s="42"/>
      <c r="DA164" s="42"/>
      <c r="DB164" s="42"/>
      <c r="DC164" s="42"/>
      <c r="DD164" s="58"/>
      <c r="DE164" s="42"/>
      <c r="DF164" s="42"/>
      <c r="DG164" s="42"/>
    </row>
    <row r="165" spans="1:111" ht="12.75">
      <c r="A165" s="42"/>
      <c r="B165" s="42"/>
      <c r="C165" s="42"/>
      <c r="D165" s="42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42"/>
      <c r="P165" s="42"/>
      <c r="Q165" s="42"/>
      <c r="R165" s="58"/>
      <c r="S165" s="42"/>
      <c r="T165" s="42"/>
      <c r="U165" s="42"/>
      <c r="V165" s="58"/>
      <c r="W165" s="42"/>
      <c r="X165" s="42"/>
      <c r="Y165" s="42"/>
      <c r="Z165" s="58"/>
      <c r="AA165" s="58"/>
      <c r="AB165" s="58"/>
      <c r="AC165" s="42"/>
      <c r="AD165" s="58"/>
      <c r="AE165" s="61"/>
      <c r="AF165" s="58"/>
      <c r="AG165" s="42"/>
      <c r="AH165" s="42"/>
      <c r="AI165" s="42"/>
      <c r="AJ165" s="42"/>
      <c r="AK165" s="42"/>
      <c r="AL165" s="58"/>
      <c r="AM165" s="42"/>
      <c r="AN165" s="42"/>
      <c r="AO165" s="42"/>
      <c r="AP165" s="42"/>
      <c r="AQ165" s="42"/>
      <c r="AR165" s="58"/>
      <c r="AS165" s="42"/>
      <c r="AT165" s="42"/>
      <c r="AU165" s="42"/>
      <c r="AV165" s="58"/>
      <c r="AW165" s="58"/>
      <c r="AX165" s="58"/>
      <c r="AY165" s="42"/>
      <c r="AZ165" s="58"/>
      <c r="BA165" s="58"/>
      <c r="BB165" s="58"/>
      <c r="BC165" s="42"/>
      <c r="BD165" s="42"/>
      <c r="BE165" s="42"/>
      <c r="BF165" s="42"/>
      <c r="BG165" s="42"/>
      <c r="BH165" s="58"/>
      <c r="BI165" s="42"/>
      <c r="BJ165" s="42"/>
      <c r="BK165" s="58"/>
      <c r="BL165" s="58"/>
      <c r="BM165" s="58"/>
      <c r="BN165" s="58"/>
      <c r="BO165" s="58"/>
      <c r="BP165" s="58"/>
      <c r="BQ165" s="58"/>
      <c r="BR165" s="58"/>
      <c r="BS165" s="58"/>
      <c r="BT165" s="61"/>
      <c r="BU165" s="58"/>
      <c r="BV165" s="58"/>
      <c r="BW165" s="58"/>
      <c r="BX165" s="58"/>
      <c r="BY165" s="58"/>
      <c r="BZ165" s="58"/>
      <c r="CA165" s="58"/>
      <c r="CB165" s="58"/>
      <c r="CC165" s="42"/>
      <c r="CD165" s="42"/>
      <c r="CE165" s="42"/>
      <c r="CF165" s="58"/>
      <c r="CG165" s="42"/>
      <c r="CH165" s="42"/>
      <c r="CI165" s="42"/>
      <c r="CJ165" s="42"/>
      <c r="CK165" s="42"/>
      <c r="CL165" s="58"/>
      <c r="CM165" s="42"/>
      <c r="CN165" s="42"/>
      <c r="CO165" s="58"/>
      <c r="CP165" s="58"/>
      <c r="CQ165" s="58"/>
      <c r="CR165" s="61"/>
      <c r="CS165" s="58"/>
      <c r="CT165" s="58"/>
      <c r="CU165" s="42"/>
      <c r="CV165" s="42"/>
      <c r="CW165" s="42"/>
      <c r="CX165" s="58"/>
      <c r="CY165" s="42"/>
      <c r="CZ165" s="42"/>
      <c r="DA165" s="42"/>
      <c r="DB165" s="42"/>
      <c r="DC165" s="42"/>
      <c r="DD165" s="58"/>
      <c r="DE165" s="42"/>
      <c r="DF165" s="42"/>
      <c r="DG165" s="42"/>
    </row>
    <row r="166" spans="1:111" ht="12.75">
      <c r="A166" s="42"/>
      <c r="B166" s="42"/>
      <c r="C166" s="42"/>
      <c r="D166" s="42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42"/>
      <c r="P166" s="42"/>
      <c r="Q166" s="42"/>
      <c r="R166" s="58"/>
      <c r="S166" s="42"/>
      <c r="T166" s="42"/>
      <c r="U166" s="42"/>
      <c r="V166" s="58"/>
      <c r="W166" s="42"/>
      <c r="X166" s="42"/>
      <c r="Y166" s="42"/>
      <c r="Z166" s="58"/>
      <c r="AA166" s="58"/>
      <c r="AB166" s="58"/>
      <c r="AC166" s="42"/>
      <c r="AD166" s="58"/>
      <c r="AE166" s="61"/>
      <c r="AF166" s="58"/>
      <c r="AG166" s="42"/>
      <c r="AH166" s="42"/>
      <c r="AI166" s="42"/>
      <c r="AJ166" s="42"/>
      <c r="AK166" s="42"/>
      <c r="AL166" s="58"/>
      <c r="AM166" s="42"/>
      <c r="AN166" s="42"/>
      <c r="AO166" s="42"/>
      <c r="AP166" s="42"/>
      <c r="AQ166" s="42"/>
      <c r="AR166" s="58"/>
      <c r="AS166" s="42"/>
      <c r="AT166" s="42"/>
      <c r="AU166" s="42"/>
      <c r="AV166" s="58"/>
      <c r="AW166" s="58"/>
      <c r="AX166" s="58"/>
      <c r="AY166" s="42"/>
      <c r="AZ166" s="58"/>
      <c r="BA166" s="58"/>
      <c r="BB166" s="58"/>
      <c r="BC166" s="42"/>
      <c r="BD166" s="42"/>
      <c r="BE166" s="42"/>
      <c r="BF166" s="42"/>
      <c r="BG166" s="42"/>
      <c r="BH166" s="58"/>
      <c r="BI166" s="42"/>
      <c r="BJ166" s="42"/>
      <c r="BK166" s="58"/>
      <c r="BL166" s="58"/>
      <c r="BM166" s="58"/>
      <c r="BN166" s="58"/>
      <c r="BO166" s="58"/>
      <c r="BP166" s="58"/>
      <c r="BQ166" s="58"/>
      <c r="BR166" s="58"/>
      <c r="BS166" s="58"/>
      <c r="BT166" s="61"/>
      <c r="BU166" s="58"/>
      <c r="BV166" s="58"/>
      <c r="BW166" s="58"/>
      <c r="BX166" s="58"/>
      <c r="BY166" s="58"/>
      <c r="BZ166" s="58"/>
      <c r="CA166" s="58"/>
      <c r="CB166" s="58"/>
      <c r="CC166" s="42"/>
      <c r="CD166" s="42"/>
      <c r="CE166" s="42"/>
      <c r="CF166" s="58"/>
      <c r="CG166" s="42"/>
      <c r="CH166" s="42"/>
      <c r="CI166" s="42"/>
      <c r="CJ166" s="42"/>
      <c r="CK166" s="42"/>
      <c r="CL166" s="58"/>
      <c r="CM166" s="42"/>
      <c r="CN166" s="42"/>
      <c r="CO166" s="58"/>
      <c r="CP166" s="58"/>
      <c r="CQ166" s="58"/>
      <c r="CR166" s="61"/>
      <c r="CS166" s="58"/>
      <c r="CT166" s="58"/>
      <c r="CU166" s="42"/>
      <c r="CV166" s="42"/>
      <c r="CW166" s="42"/>
      <c r="CX166" s="58"/>
      <c r="CY166" s="42"/>
      <c r="CZ166" s="42"/>
      <c r="DA166" s="42"/>
      <c r="DB166" s="42"/>
      <c r="DC166" s="42"/>
      <c r="DD166" s="58"/>
      <c r="DE166" s="42"/>
      <c r="DF166" s="42"/>
      <c r="DG166" s="42"/>
    </row>
    <row r="167" spans="1:111" ht="12.75">
      <c r="A167" s="42"/>
      <c r="B167" s="42"/>
      <c r="C167" s="42"/>
      <c r="D167" s="42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42"/>
      <c r="P167" s="42"/>
      <c r="Q167" s="42"/>
      <c r="R167" s="58"/>
      <c r="S167" s="42"/>
      <c r="T167" s="42"/>
      <c r="U167" s="42"/>
      <c r="V167" s="58"/>
      <c r="W167" s="42"/>
      <c r="X167" s="42"/>
      <c r="Y167" s="42"/>
      <c r="Z167" s="58"/>
      <c r="AA167" s="58"/>
      <c r="AB167" s="58"/>
      <c r="AC167" s="42"/>
      <c r="AD167" s="58"/>
      <c r="AE167" s="61"/>
      <c r="AF167" s="58"/>
      <c r="AG167" s="42"/>
      <c r="AH167" s="42"/>
      <c r="AI167" s="42"/>
      <c r="AJ167" s="42"/>
      <c r="AK167" s="42"/>
      <c r="AL167" s="58"/>
      <c r="AM167" s="42"/>
      <c r="AN167" s="42"/>
      <c r="AO167" s="42"/>
      <c r="AP167" s="42"/>
      <c r="AQ167" s="42"/>
      <c r="AR167" s="58"/>
      <c r="AS167" s="42"/>
      <c r="AT167" s="42"/>
      <c r="AU167" s="42"/>
      <c r="AV167" s="58"/>
      <c r="AW167" s="58"/>
      <c r="AX167" s="58"/>
      <c r="AY167" s="42"/>
      <c r="AZ167" s="58"/>
      <c r="BA167" s="58"/>
      <c r="BB167" s="58"/>
      <c r="BC167" s="42"/>
      <c r="BD167" s="42"/>
      <c r="BE167" s="42"/>
      <c r="BF167" s="42"/>
      <c r="BG167" s="42"/>
      <c r="BH167" s="58"/>
      <c r="BI167" s="42"/>
      <c r="BJ167" s="42"/>
      <c r="BK167" s="58"/>
      <c r="BL167" s="58"/>
      <c r="BM167" s="58"/>
      <c r="BN167" s="58"/>
      <c r="BO167" s="58"/>
      <c r="BP167" s="58"/>
      <c r="BQ167" s="58"/>
      <c r="BR167" s="58"/>
      <c r="BS167" s="58"/>
      <c r="BT167" s="61"/>
      <c r="BU167" s="58"/>
      <c r="BV167" s="58"/>
      <c r="BW167" s="58"/>
      <c r="BX167" s="58"/>
      <c r="BY167" s="58"/>
      <c r="BZ167" s="58"/>
      <c r="CA167" s="58"/>
      <c r="CB167" s="58"/>
      <c r="CC167" s="42"/>
      <c r="CD167" s="42"/>
      <c r="CE167" s="42"/>
      <c r="CF167" s="58"/>
      <c r="CG167" s="42"/>
      <c r="CH167" s="42"/>
      <c r="CI167" s="42"/>
      <c r="CJ167" s="42"/>
      <c r="CK167" s="42"/>
      <c r="CL167" s="58"/>
      <c r="CM167" s="42"/>
      <c r="CN167" s="42"/>
      <c r="CO167" s="58"/>
      <c r="CP167" s="58"/>
      <c r="CQ167" s="58"/>
      <c r="CR167" s="61"/>
      <c r="CS167" s="58"/>
      <c r="CT167" s="58"/>
      <c r="CU167" s="42"/>
      <c r="CV167" s="42"/>
      <c r="CW167" s="42"/>
      <c r="CX167" s="58"/>
      <c r="CY167" s="42"/>
      <c r="CZ167" s="42"/>
      <c r="DA167" s="42"/>
      <c r="DB167" s="42"/>
      <c r="DC167" s="42"/>
      <c r="DD167" s="58"/>
      <c r="DE167" s="42"/>
      <c r="DF167" s="42"/>
      <c r="DG167" s="42"/>
    </row>
    <row r="168" spans="1:111" ht="12.75">
      <c r="A168" s="42"/>
      <c r="B168" s="42"/>
      <c r="C168" s="42"/>
      <c r="D168" s="42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42"/>
      <c r="P168" s="42"/>
      <c r="Q168" s="42"/>
      <c r="R168" s="58"/>
      <c r="S168" s="42"/>
      <c r="T168" s="42"/>
      <c r="U168" s="42"/>
      <c r="V168" s="58"/>
      <c r="W168" s="42"/>
      <c r="X168" s="42"/>
      <c r="Y168" s="42"/>
      <c r="Z168" s="58"/>
      <c r="AA168" s="58"/>
      <c r="AB168" s="58"/>
      <c r="AC168" s="42"/>
      <c r="AD168" s="58"/>
      <c r="AE168" s="61"/>
      <c r="AF168" s="58"/>
      <c r="AG168" s="42"/>
      <c r="AH168" s="42"/>
      <c r="AI168" s="42"/>
      <c r="AJ168" s="42"/>
      <c r="AK168" s="42"/>
      <c r="AL168" s="58"/>
      <c r="AM168" s="42"/>
      <c r="AN168" s="42"/>
      <c r="AO168" s="42"/>
      <c r="AP168" s="42"/>
      <c r="AQ168" s="42"/>
      <c r="AR168" s="58"/>
      <c r="AS168" s="42"/>
      <c r="AT168" s="42"/>
      <c r="AU168" s="42"/>
      <c r="AV168" s="58"/>
      <c r="AW168" s="58"/>
      <c r="AX168" s="58"/>
      <c r="AY168" s="42"/>
      <c r="AZ168" s="58"/>
      <c r="BA168" s="58"/>
      <c r="BB168" s="58"/>
      <c r="BC168" s="42"/>
      <c r="BD168" s="42"/>
      <c r="BE168" s="42"/>
      <c r="BF168" s="42"/>
      <c r="BG168" s="42"/>
      <c r="BH168" s="58"/>
      <c r="BI168" s="42"/>
      <c r="BJ168" s="42"/>
      <c r="BK168" s="58"/>
      <c r="BL168" s="58"/>
      <c r="BM168" s="58"/>
      <c r="BN168" s="58"/>
      <c r="BO168" s="58"/>
      <c r="BP168" s="58"/>
      <c r="BQ168" s="58"/>
      <c r="BR168" s="58"/>
      <c r="BS168" s="58"/>
      <c r="BT168" s="61"/>
      <c r="BU168" s="58"/>
      <c r="BV168" s="58"/>
      <c r="BW168" s="58"/>
      <c r="BX168" s="58"/>
      <c r="BY168" s="58"/>
      <c r="BZ168" s="58"/>
      <c r="CA168" s="58"/>
      <c r="CB168" s="58"/>
      <c r="CC168" s="42"/>
      <c r="CD168" s="42"/>
      <c r="CE168" s="42"/>
      <c r="CF168" s="58"/>
      <c r="CG168" s="42"/>
      <c r="CH168" s="42"/>
      <c r="CI168" s="42"/>
      <c r="CJ168" s="42"/>
      <c r="CK168" s="42"/>
      <c r="CL168" s="58"/>
      <c r="CM168" s="42"/>
      <c r="CN168" s="42"/>
      <c r="CO168" s="58"/>
      <c r="CP168" s="58"/>
      <c r="CQ168" s="58"/>
      <c r="CR168" s="61"/>
      <c r="CS168" s="58"/>
      <c r="CT168" s="58"/>
      <c r="CU168" s="42"/>
      <c r="CV168" s="42"/>
      <c r="CW168" s="42"/>
      <c r="CX168" s="58"/>
      <c r="CY168" s="42"/>
      <c r="CZ168" s="42"/>
      <c r="DA168" s="42"/>
      <c r="DB168" s="42"/>
      <c r="DC168" s="42"/>
      <c r="DD168" s="58"/>
      <c r="DE168" s="42"/>
      <c r="DF168" s="42"/>
      <c r="DG168" s="42"/>
    </row>
    <row r="169" spans="1:111" ht="12.75">
      <c r="A169" s="42"/>
      <c r="B169" s="42"/>
      <c r="C169" s="42"/>
      <c r="D169" s="42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42"/>
      <c r="P169" s="42"/>
      <c r="Q169" s="42"/>
      <c r="R169" s="58"/>
      <c r="S169" s="42"/>
      <c r="T169" s="42"/>
      <c r="U169" s="42"/>
      <c r="V169" s="58"/>
      <c r="W169" s="42"/>
      <c r="X169" s="42"/>
      <c r="Y169" s="42"/>
      <c r="Z169" s="58"/>
      <c r="AA169" s="58"/>
      <c r="AB169" s="58"/>
      <c r="AC169" s="42"/>
      <c r="AD169" s="58"/>
      <c r="AE169" s="61"/>
      <c r="AF169" s="58"/>
      <c r="AG169" s="42"/>
      <c r="AH169" s="42"/>
      <c r="AI169" s="42"/>
      <c r="AJ169" s="42"/>
      <c r="AK169" s="42"/>
      <c r="AL169" s="58"/>
      <c r="AM169" s="42"/>
      <c r="AN169" s="42"/>
      <c r="AO169" s="42"/>
      <c r="AP169" s="42"/>
      <c r="AQ169" s="42"/>
      <c r="AR169" s="58"/>
      <c r="AS169" s="42"/>
      <c r="AT169" s="42"/>
      <c r="AU169" s="42"/>
      <c r="AV169" s="58"/>
      <c r="AW169" s="58"/>
      <c r="AX169" s="58"/>
      <c r="AY169" s="42"/>
      <c r="AZ169" s="58"/>
      <c r="BA169" s="58"/>
      <c r="BB169" s="58"/>
      <c r="BC169" s="42"/>
      <c r="BD169" s="42"/>
      <c r="BE169" s="42"/>
      <c r="BF169" s="42"/>
      <c r="BG169" s="42"/>
      <c r="BH169" s="58"/>
      <c r="BI169" s="42"/>
      <c r="BJ169" s="42"/>
      <c r="BK169" s="58"/>
      <c r="BL169" s="58"/>
      <c r="BM169" s="58"/>
      <c r="BN169" s="58"/>
      <c r="BO169" s="58"/>
      <c r="BP169" s="58"/>
      <c r="BQ169" s="58"/>
      <c r="BR169" s="58"/>
      <c r="BS169" s="58"/>
      <c r="BT169" s="61"/>
      <c r="BU169" s="58"/>
      <c r="BV169" s="58"/>
      <c r="BW169" s="58"/>
      <c r="BX169" s="58"/>
      <c r="BY169" s="58"/>
      <c r="BZ169" s="58"/>
      <c r="CA169" s="58"/>
      <c r="CB169" s="58"/>
      <c r="CC169" s="42"/>
      <c r="CD169" s="42"/>
      <c r="CE169" s="42"/>
      <c r="CF169" s="58"/>
      <c r="CG169" s="42"/>
      <c r="CH169" s="42"/>
      <c r="CI169" s="42"/>
      <c r="CJ169" s="42"/>
      <c r="CK169" s="42"/>
      <c r="CL169" s="58"/>
      <c r="CM169" s="42"/>
      <c r="CN169" s="42"/>
      <c r="CO169" s="58"/>
      <c r="CP169" s="58"/>
      <c r="CQ169" s="58"/>
      <c r="CR169" s="61"/>
      <c r="CS169" s="58"/>
      <c r="CT169" s="58"/>
      <c r="CU169" s="42"/>
      <c r="CV169" s="42"/>
      <c r="CW169" s="42"/>
      <c r="CX169" s="58"/>
      <c r="CY169" s="42"/>
      <c r="CZ169" s="42"/>
      <c r="DA169" s="42"/>
      <c r="DB169" s="42"/>
      <c r="DC169" s="42"/>
      <c r="DD169" s="58"/>
      <c r="DE169" s="42"/>
      <c r="DF169" s="42"/>
      <c r="DG169" s="42"/>
    </row>
    <row r="170" spans="1:111" ht="12.75">
      <c r="A170" s="42"/>
      <c r="B170" s="42"/>
      <c r="C170" s="42"/>
      <c r="D170" s="42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42"/>
      <c r="P170" s="42"/>
      <c r="Q170" s="42"/>
      <c r="R170" s="58"/>
      <c r="S170" s="42"/>
      <c r="T170" s="42"/>
      <c r="U170" s="42"/>
      <c r="V170" s="58"/>
      <c r="W170" s="42"/>
      <c r="X170" s="42"/>
      <c r="Y170" s="42"/>
      <c r="Z170" s="58"/>
      <c r="AA170" s="58"/>
      <c r="AB170" s="58"/>
      <c r="AC170" s="42"/>
      <c r="AD170" s="58"/>
      <c r="AE170" s="61"/>
      <c r="AF170" s="58"/>
      <c r="AG170" s="42"/>
      <c r="AH170" s="42"/>
      <c r="AI170" s="42"/>
      <c r="AJ170" s="42"/>
      <c r="AK170" s="42"/>
      <c r="AL170" s="58"/>
      <c r="AM170" s="42"/>
      <c r="AN170" s="42"/>
      <c r="AO170" s="42"/>
      <c r="AP170" s="42"/>
      <c r="AQ170" s="42"/>
      <c r="AR170" s="58"/>
      <c r="AS170" s="42"/>
      <c r="AT170" s="42"/>
      <c r="AU170" s="42"/>
      <c r="AV170" s="58"/>
      <c r="AW170" s="58"/>
      <c r="AX170" s="58"/>
      <c r="AY170" s="42"/>
      <c r="AZ170" s="58"/>
      <c r="BA170" s="58"/>
      <c r="BB170" s="58"/>
      <c r="BC170" s="42"/>
      <c r="BD170" s="42"/>
      <c r="BE170" s="42"/>
      <c r="BF170" s="42"/>
      <c r="BG170" s="42"/>
      <c r="BH170" s="58"/>
      <c r="BI170" s="42"/>
      <c r="BJ170" s="42"/>
      <c r="BK170" s="58"/>
      <c r="BL170" s="58"/>
      <c r="BM170" s="58"/>
      <c r="BN170" s="58"/>
      <c r="BO170" s="58"/>
      <c r="BP170" s="58"/>
      <c r="BQ170" s="58"/>
      <c r="BR170" s="58"/>
      <c r="BS170" s="58"/>
      <c r="BT170" s="61"/>
      <c r="BU170" s="58"/>
      <c r="BV170" s="58"/>
      <c r="BW170" s="58"/>
      <c r="BX170" s="58"/>
      <c r="BY170" s="58"/>
      <c r="BZ170" s="58"/>
      <c r="CA170" s="58"/>
      <c r="CB170" s="58"/>
      <c r="CC170" s="42"/>
      <c r="CD170" s="42"/>
      <c r="CE170" s="42"/>
      <c r="CF170" s="58"/>
      <c r="CG170" s="42"/>
      <c r="CH170" s="42"/>
      <c r="CI170" s="42"/>
      <c r="CJ170" s="42"/>
      <c r="CK170" s="42"/>
      <c r="CL170" s="58"/>
      <c r="CM170" s="42"/>
      <c r="CN170" s="42"/>
      <c r="CO170" s="58"/>
      <c r="CP170" s="58"/>
      <c r="CQ170" s="58"/>
      <c r="CR170" s="61"/>
      <c r="CS170" s="58"/>
      <c r="CT170" s="58"/>
      <c r="CU170" s="42"/>
      <c r="CV170" s="42"/>
      <c r="CW170" s="42"/>
      <c r="CX170" s="58"/>
      <c r="CY170" s="42"/>
      <c r="CZ170" s="42"/>
      <c r="DA170" s="42"/>
      <c r="DB170" s="42"/>
      <c r="DC170" s="42"/>
      <c r="DD170" s="58"/>
      <c r="DE170" s="42"/>
      <c r="DF170" s="42"/>
      <c r="DG170" s="42"/>
    </row>
    <row r="171" spans="1:111" ht="12.75">
      <c r="A171" s="42"/>
      <c r="B171" s="42"/>
      <c r="C171" s="42"/>
      <c r="D171" s="42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42"/>
      <c r="P171" s="42"/>
      <c r="Q171" s="42"/>
      <c r="R171" s="58"/>
      <c r="S171" s="42"/>
      <c r="T171" s="42"/>
      <c r="U171" s="42"/>
      <c r="V171" s="58"/>
      <c r="W171" s="42"/>
      <c r="X171" s="42"/>
      <c r="Y171" s="42"/>
      <c r="Z171" s="58"/>
      <c r="AA171" s="58"/>
      <c r="AB171" s="58"/>
      <c r="AC171" s="42"/>
      <c r="AD171" s="58"/>
      <c r="AE171" s="61"/>
      <c r="AF171" s="58"/>
      <c r="AG171" s="42"/>
      <c r="AH171" s="42"/>
      <c r="AI171" s="42"/>
      <c r="AJ171" s="42"/>
      <c r="AK171" s="42"/>
      <c r="AL171" s="58"/>
      <c r="AM171" s="42"/>
      <c r="AN171" s="42"/>
      <c r="AO171" s="42"/>
      <c r="AP171" s="42"/>
      <c r="AQ171" s="42"/>
      <c r="AR171" s="58"/>
      <c r="AS171" s="42"/>
      <c r="AT171" s="42"/>
      <c r="AU171" s="42"/>
      <c r="AV171" s="58"/>
      <c r="AW171" s="58"/>
      <c r="AX171" s="58"/>
      <c r="AY171" s="42"/>
      <c r="AZ171" s="58"/>
      <c r="BA171" s="58"/>
      <c r="BB171" s="58"/>
      <c r="BC171" s="42"/>
      <c r="BD171" s="42"/>
      <c r="BE171" s="42"/>
      <c r="BF171" s="42"/>
      <c r="BG171" s="42"/>
      <c r="BH171" s="58"/>
      <c r="BI171" s="42"/>
      <c r="BJ171" s="42"/>
      <c r="BK171" s="58"/>
      <c r="BL171" s="58"/>
      <c r="BM171" s="58"/>
      <c r="BN171" s="58"/>
      <c r="BO171" s="58"/>
      <c r="BP171" s="58"/>
      <c r="BQ171" s="58"/>
      <c r="BR171" s="58"/>
      <c r="BS171" s="58"/>
      <c r="BT171" s="61"/>
      <c r="BU171" s="58"/>
      <c r="BV171" s="58"/>
      <c r="BW171" s="58"/>
      <c r="BX171" s="58"/>
      <c r="BY171" s="58"/>
      <c r="BZ171" s="58"/>
      <c r="CA171" s="58"/>
      <c r="CB171" s="58"/>
      <c r="CC171" s="42"/>
      <c r="CD171" s="42"/>
      <c r="CE171" s="42"/>
      <c r="CF171" s="58"/>
      <c r="CG171" s="42"/>
      <c r="CH171" s="42"/>
      <c r="CI171" s="42"/>
      <c r="CJ171" s="42"/>
      <c r="CK171" s="42"/>
      <c r="CL171" s="58"/>
      <c r="CM171" s="42"/>
      <c r="CN171" s="42"/>
      <c r="CO171" s="58"/>
      <c r="CP171" s="58"/>
      <c r="CQ171" s="58"/>
      <c r="CR171" s="61"/>
      <c r="CS171" s="58"/>
      <c r="CT171" s="58"/>
      <c r="CU171" s="42"/>
      <c r="CV171" s="42"/>
      <c r="CW171" s="42"/>
      <c r="CX171" s="58"/>
      <c r="CY171" s="42"/>
      <c r="CZ171" s="42"/>
      <c r="DA171" s="42"/>
      <c r="DB171" s="42"/>
      <c r="DC171" s="42"/>
      <c r="DD171" s="58"/>
      <c r="DE171" s="42"/>
      <c r="DF171" s="42"/>
      <c r="DG171" s="42"/>
    </row>
    <row r="172" spans="1:111" ht="12.75">
      <c r="A172" s="42"/>
      <c r="B172" s="42"/>
      <c r="C172" s="42"/>
      <c r="D172" s="42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42"/>
      <c r="P172" s="42"/>
      <c r="Q172" s="42"/>
      <c r="R172" s="58"/>
      <c r="S172" s="42"/>
      <c r="T172" s="42"/>
      <c r="U172" s="42"/>
      <c r="V172" s="58"/>
      <c r="W172" s="42"/>
      <c r="X172" s="42"/>
      <c r="Y172" s="42"/>
      <c r="Z172" s="58"/>
      <c r="AA172" s="58"/>
      <c r="AB172" s="58"/>
      <c r="AC172" s="42"/>
      <c r="AD172" s="58"/>
      <c r="AE172" s="61"/>
      <c r="AF172" s="58"/>
      <c r="AG172" s="42"/>
      <c r="AH172" s="42"/>
      <c r="AI172" s="42"/>
      <c r="AJ172" s="42"/>
      <c r="AK172" s="42"/>
      <c r="AL172" s="58"/>
      <c r="AM172" s="42"/>
      <c r="AN172" s="42"/>
      <c r="AO172" s="42"/>
      <c r="AP172" s="42"/>
      <c r="AQ172" s="42"/>
      <c r="AR172" s="58"/>
      <c r="AS172" s="42"/>
      <c r="AT172" s="42"/>
      <c r="AU172" s="42"/>
      <c r="AV172" s="58"/>
      <c r="AW172" s="58"/>
      <c r="AX172" s="58"/>
      <c r="AY172" s="42"/>
      <c r="AZ172" s="58"/>
      <c r="BA172" s="58"/>
      <c r="BB172" s="58"/>
      <c r="BC172" s="42"/>
      <c r="BD172" s="42"/>
      <c r="BE172" s="42"/>
      <c r="BF172" s="42"/>
      <c r="BG172" s="42"/>
      <c r="BH172" s="58"/>
      <c r="BI172" s="42"/>
      <c r="BJ172" s="42"/>
      <c r="BK172" s="58"/>
      <c r="BL172" s="58"/>
      <c r="BM172" s="58"/>
      <c r="BN172" s="58"/>
      <c r="BO172" s="58"/>
      <c r="BP172" s="58"/>
      <c r="BQ172" s="58"/>
      <c r="BR172" s="58"/>
      <c r="BS172" s="58"/>
      <c r="BT172" s="61"/>
      <c r="BU172" s="58"/>
      <c r="BV172" s="58"/>
      <c r="BW172" s="58"/>
      <c r="BX172" s="58"/>
      <c r="BY172" s="58"/>
      <c r="BZ172" s="58"/>
      <c r="CA172" s="58"/>
      <c r="CB172" s="58"/>
      <c r="CC172" s="42"/>
      <c r="CD172" s="42"/>
      <c r="CE172" s="42"/>
      <c r="CF172" s="58"/>
      <c r="CG172" s="42"/>
      <c r="CH172" s="42"/>
      <c r="CI172" s="42"/>
      <c r="CJ172" s="42"/>
      <c r="CK172" s="42"/>
      <c r="CL172" s="58"/>
      <c r="CM172" s="42"/>
      <c r="CN172" s="42"/>
      <c r="CO172" s="58"/>
      <c r="CP172" s="58"/>
      <c r="CQ172" s="58"/>
      <c r="CR172" s="61"/>
      <c r="CS172" s="58"/>
      <c r="CT172" s="58"/>
      <c r="CU172" s="42"/>
      <c r="CV172" s="42"/>
      <c r="CW172" s="42"/>
      <c r="CX172" s="58"/>
      <c r="CY172" s="42"/>
      <c r="CZ172" s="42"/>
      <c r="DA172" s="42"/>
      <c r="DB172" s="42"/>
      <c r="DC172" s="42"/>
      <c r="DD172" s="58"/>
      <c r="DE172" s="42"/>
      <c r="DF172" s="42"/>
      <c r="DG172" s="42"/>
    </row>
    <row r="173" spans="1:111" ht="12.75">
      <c r="A173" s="42"/>
      <c r="B173" s="42"/>
      <c r="C173" s="42"/>
      <c r="D173" s="42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42"/>
      <c r="P173" s="42"/>
      <c r="Q173" s="42"/>
      <c r="R173" s="58"/>
      <c r="S173" s="42"/>
      <c r="T173" s="42"/>
      <c r="U173" s="42"/>
      <c r="V173" s="58"/>
      <c r="W173" s="42"/>
      <c r="X173" s="42"/>
      <c r="Y173" s="42"/>
      <c r="Z173" s="58"/>
      <c r="AA173" s="58"/>
      <c r="AB173" s="58"/>
      <c r="AC173" s="42"/>
      <c r="AD173" s="58"/>
      <c r="AE173" s="61"/>
      <c r="AF173" s="58"/>
      <c r="AG173" s="42"/>
      <c r="AH173" s="42"/>
      <c r="AI173" s="42"/>
      <c r="AJ173" s="42"/>
      <c r="AK173" s="42"/>
      <c r="AL173" s="58"/>
      <c r="AM173" s="42"/>
      <c r="AN173" s="42"/>
      <c r="AO173" s="42"/>
      <c r="AP173" s="42"/>
      <c r="AQ173" s="42"/>
      <c r="AR173" s="58"/>
      <c r="AS173" s="42"/>
      <c r="AT173" s="42"/>
      <c r="AU173" s="42"/>
      <c r="AV173" s="58"/>
      <c r="AW173" s="58"/>
      <c r="AX173" s="58"/>
      <c r="AY173" s="42"/>
      <c r="AZ173" s="58"/>
      <c r="BA173" s="58"/>
      <c r="BB173" s="58"/>
      <c r="BC173" s="42"/>
      <c r="BD173" s="42"/>
      <c r="BE173" s="42"/>
      <c r="BF173" s="42"/>
      <c r="BG173" s="42"/>
      <c r="BH173" s="58"/>
      <c r="BI173" s="42"/>
      <c r="BJ173" s="42"/>
      <c r="BK173" s="58"/>
      <c r="BL173" s="58"/>
      <c r="BM173" s="58"/>
      <c r="BN173" s="58"/>
      <c r="BO173" s="58"/>
      <c r="BP173" s="58"/>
      <c r="BQ173" s="58"/>
      <c r="BR173" s="58"/>
      <c r="BS173" s="58"/>
      <c r="BT173" s="61"/>
      <c r="BU173" s="58"/>
      <c r="BV173" s="58"/>
      <c r="BW173" s="58"/>
      <c r="BX173" s="58"/>
      <c r="BY173" s="58"/>
      <c r="BZ173" s="58"/>
      <c r="CA173" s="58"/>
      <c r="CB173" s="58"/>
      <c r="CC173" s="42"/>
      <c r="CD173" s="42"/>
      <c r="CE173" s="42"/>
      <c r="CF173" s="58"/>
      <c r="CG173" s="42"/>
      <c r="CH173" s="42"/>
      <c r="CI173" s="42"/>
      <c r="CJ173" s="42"/>
      <c r="CK173" s="42"/>
      <c r="CL173" s="58"/>
      <c r="CM173" s="42"/>
      <c r="CN173" s="42"/>
      <c r="CO173" s="58"/>
      <c r="CP173" s="58"/>
      <c r="CQ173" s="58"/>
      <c r="CR173" s="61"/>
      <c r="CS173" s="58"/>
      <c r="CT173" s="58"/>
      <c r="CU173" s="42"/>
      <c r="CV173" s="42"/>
      <c r="CW173" s="42"/>
      <c r="CX173" s="58"/>
      <c r="CY173" s="42"/>
      <c r="CZ173" s="42"/>
      <c r="DA173" s="42"/>
      <c r="DB173" s="42"/>
      <c r="DC173" s="42"/>
      <c r="DD173" s="58"/>
      <c r="DE173" s="42"/>
      <c r="DF173" s="42"/>
      <c r="DG173" s="42"/>
    </row>
    <row r="174" spans="1:111" ht="12.75">
      <c r="A174" s="42"/>
      <c r="B174" s="42"/>
      <c r="C174" s="42"/>
      <c r="D174" s="42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42"/>
      <c r="P174" s="42"/>
      <c r="Q174" s="42"/>
      <c r="R174" s="58"/>
      <c r="S174" s="42"/>
      <c r="T174" s="42"/>
      <c r="U174" s="42"/>
      <c r="V174" s="58"/>
      <c r="W174" s="42"/>
      <c r="X174" s="42"/>
      <c r="Y174" s="42"/>
      <c r="Z174" s="58"/>
      <c r="AA174" s="58"/>
      <c r="AB174" s="58"/>
      <c r="AC174" s="42"/>
      <c r="AD174" s="58"/>
      <c r="AE174" s="61"/>
      <c r="AF174" s="58"/>
      <c r="AG174" s="42"/>
      <c r="AH174" s="42"/>
      <c r="AI174" s="42"/>
      <c r="AJ174" s="42"/>
      <c r="AK174" s="42"/>
      <c r="AL174" s="58"/>
      <c r="AM174" s="42"/>
      <c r="AN174" s="42"/>
      <c r="AO174" s="42"/>
      <c r="AP174" s="42"/>
      <c r="AQ174" s="42"/>
      <c r="AR174" s="58"/>
      <c r="AS174" s="42"/>
      <c r="AT174" s="42"/>
      <c r="AU174" s="42"/>
      <c r="AV174" s="58"/>
      <c r="AW174" s="58"/>
      <c r="AX174" s="58"/>
      <c r="AY174" s="42"/>
      <c r="AZ174" s="58"/>
      <c r="BA174" s="58"/>
      <c r="BB174" s="58"/>
      <c r="BC174" s="42"/>
      <c r="BD174" s="42"/>
      <c r="BE174" s="42"/>
      <c r="BF174" s="42"/>
      <c r="BG174" s="42"/>
      <c r="BH174" s="58"/>
      <c r="BI174" s="42"/>
      <c r="BJ174" s="42"/>
      <c r="BK174" s="58"/>
      <c r="BL174" s="58"/>
      <c r="BM174" s="58"/>
      <c r="BN174" s="58"/>
      <c r="BO174" s="58"/>
      <c r="BP174" s="58"/>
      <c r="BQ174" s="58"/>
      <c r="BR174" s="58"/>
      <c r="BS174" s="58"/>
      <c r="BT174" s="61"/>
      <c r="BU174" s="58"/>
      <c r="BV174" s="58"/>
      <c r="BW174" s="58"/>
      <c r="BX174" s="58"/>
      <c r="BY174" s="58"/>
      <c r="BZ174" s="58"/>
      <c r="CA174" s="58"/>
      <c r="CB174" s="58"/>
      <c r="CC174" s="42"/>
      <c r="CD174" s="42"/>
      <c r="CE174" s="42"/>
      <c r="CF174" s="58"/>
      <c r="CG174" s="42"/>
      <c r="CH174" s="42"/>
      <c r="CI174" s="42"/>
      <c r="CJ174" s="42"/>
      <c r="CK174" s="42"/>
      <c r="CL174" s="58"/>
      <c r="CM174" s="42"/>
      <c r="CN174" s="42"/>
      <c r="CO174" s="58"/>
      <c r="CP174" s="58"/>
      <c r="CQ174" s="58"/>
      <c r="CR174" s="61"/>
      <c r="CS174" s="58"/>
      <c r="CT174" s="58"/>
      <c r="CU174" s="42"/>
      <c r="CV174" s="42"/>
      <c r="CW174" s="42"/>
      <c r="CX174" s="58"/>
      <c r="CY174" s="42"/>
      <c r="CZ174" s="42"/>
      <c r="DA174" s="42"/>
      <c r="DB174" s="42"/>
      <c r="DC174" s="42"/>
      <c r="DD174" s="58"/>
      <c r="DE174" s="42"/>
      <c r="DF174" s="42"/>
      <c r="DG174" s="42"/>
    </row>
    <row r="175" spans="1:111" ht="12.75">
      <c r="A175" s="42"/>
      <c r="B175" s="42"/>
      <c r="C175" s="42"/>
      <c r="D175" s="42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42"/>
      <c r="P175" s="42"/>
      <c r="Q175" s="42"/>
      <c r="R175" s="58"/>
      <c r="S175" s="42"/>
      <c r="T175" s="42"/>
      <c r="U175" s="42"/>
      <c r="V175" s="58"/>
      <c r="W175" s="42"/>
      <c r="X175" s="42"/>
      <c r="Y175" s="42"/>
      <c r="Z175" s="58"/>
      <c r="AA175" s="58"/>
      <c r="AB175" s="58"/>
      <c r="AC175" s="42"/>
      <c r="AD175" s="58"/>
      <c r="AE175" s="61"/>
      <c r="AF175" s="58"/>
      <c r="AG175" s="42"/>
      <c r="AH175" s="42"/>
      <c r="AI175" s="42"/>
      <c r="AJ175" s="42"/>
      <c r="AK175" s="42"/>
      <c r="AL175" s="58"/>
      <c r="AM175" s="42"/>
      <c r="AN175" s="42"/>
      <c r="AO175" s="42"/>
      <c r="AP175" s="42"/>
      <c r="AQ175" s="42"/>
      <c r="AR175" s="58"/>
      <c r="AS175" s="42"/>
      <c r="AT175" s="42"/>
      <c r="AU175" s="42"/>
      <c r="AV175" s="58"/>
      <c r="AW175" s="58"/>
      <c r="AX175" s="58"/>
      <c r="AY175" s="42"/>
      <c r="AZ175" s="58"/>
      <c r="BA175" s="58"/>
      <c r="BB175" s="58"/>
      <c r="BC175" s="42"/>
      <c r="BD175" s="42"/>
      <c r="BE175" s="42"/>
      <c r="BF175" s="42"/>
      <c r="BG175" s="42"/>
      <c r="BH175" s="58"/>
      <c r="BI175" s="42"/>
      <c r="BJ175" s="42"/>
      <c r="BK175" s="58"/>
      <c r="BL175" s="58"/>
      <c r="BM175" s="58"/>
      <c r="BN175" s="58"/>
      <c r="BO175" s="58"/>
      <c r="BP175" s="58"/>
      <c r="BQ175" s="58"/>
      <c r="BR175" s="58"/>
      <c r="BS175" s="58"/>
      <c r="BT175" s="61"/>
      <c r="BU175" s="58"/>
      <c r="BV175" s="58"/>
      <c r="BW175" s="58"/>
      <c r="BX175" s="58"/>
      <c r="BY175" s="58"/>
      <c r="BZ175" s="58"/>
      <c r="CA175" s="58"/>
      <c r="CB175" s="58"/>
      <c r="CC175" s="42"/>
      <c r="CD175" s="42"/>
      <c r="CE175" s="42"/>
      <c r="CF175" s="58"/>
      <c r="CG175" s="42"/>
      <c r="CH175" s="42"/>
      <c r="CI175" s="42"/>
      <c r="CJ175" s="42"/>
      <c r="CK175" s="42"/>
      <c r="CL175" s="58"/>
      <c r="CM175" s="42"/>
      <c r="CN175" s="42"/>
      <c r="CO175" s="58"/>
      <c r="CP175" s="58"/>
      <c r="CQ175" s="58"/>
      <c r="CR175" s="61"/>
      <c r="CS175" s="58"/>
      <c r="CT175" s="58"/>
      <c r="CU175" s="42"/>
      <c r="CV175" s="42"/>
      <c r="CW175" s="42"/>
      <c r="CX175" s="58"/>
      <c r="CY175" s="42"/>
      <c r="CZ175" s="42"/>
      <c r="DA175" s="42"/>
      <c r="DB175" s="42"/>
      <c r="DC175" s="42"/>
      <c r="DD175" s="58"/>
      <c r="DE175" s="42"/>
      <c r="DF175" s="42"/>
      <c r="DG175" s="42"/>
    </row>
    <row r="176" spans="1:111" ht="12.75">
      <c r="A176" s="42"/>
      <c r="B176" s="42"/>
      <c r="C176" s="42"/>
      <c r="D176" s="42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42"/>
      <c r="P176" s="42"/>
      <c r="Q176" s="42"/>
      <c r="R176" s="58"/>
      <c r="S176" s="42"/>
      <c r="T176" s="42"/>
      <c r="U176" s="42"/>
      <c r="V176" s="58"/>
      <c r="W176" s="42"/>
      <c r="X176" s="42"/>
      <c r="Y176" s="42"/>
      <c r="Z176" s="58"/>
      <c r="AA176" s="58"/>
      <c r="AB176" s="58"/>
      <c r="AC176" s="42"/>
      <c r="AD176" s="58"/>
      <c r="AE176" s="61"/>
      <c r="AF176" s="58"/>
      <c r="AG176" s="42"/>
      <c r="AH176" s="42"/>
      <c r="AI176" s="42"/>
      <c r="AJ176" s="42"/>
      <c r="AK176" s="42"/>
      <c r="AL176" s="58"/>
      <c r="AM176" s="42"/>
      <c r="AN176" s="42"/>
      <c r="AO176" s="42"/>
      <c r="AP176" s="42"/>
      <c r="AQ176" s="42"/>
      <c r="AR176" s="58"/>
      <c r="AS176" s="42"/>
      <c r="AT176" s="42"/>
      <c r="AU176" s="42"/>
      <c r="AV176" s="58"/>
      <c r="AW176" s="58"/>
      <c r="AX176" s="58"/>
      <c r="AY176" s="42"/>
      <c r="AZ176" s="58"/>
      <c r="BA176" s="58"/>
      <c r="BB176" s="58"/>
      <c r="BC176" s="42"/>
      <c r="BD176" s="42"/>
      <c r="BE176" s="42"/>
      <c r="BF176" s="42"/>
      <c r="BG176" s="42"/>
      <c r="BH176" s="58"/>
      <c r="BI176" s="42"/>
      <c r="BJ176" s="42"/>
      <c r="BK176" s="58"/>
      <c r="BL176" s="58"/>
      <c r="BM176" s="58"/>
      <c r="BN176" s="58"/>
      <c r="BO176" s="58"/>
      <c r="BP176" s="58"/>
      <c r="BQ176" s="58"/>
      <c r="BR176" s="58"/>
      <c r="BS176" s="58"/>
      <c r="BT176" s="61"/>
      <c r="BU176" s="58"/>
      <c r="BV176" s="58"/>
      <c r="BW176" s="58"/>
      <c r="BX176" s="58"/>
      <c r="BY176" s="58"/>
      <c r="BZ176" s="58"/>
      <c r="CA176" s="58"/>
      <c r="CB176" s="58"/>
      <c r="CC176" s="42"/>
      <c r="CD176" s="42"/>
      <c r="CE176" s="42"/>
      <c r="CF176" s="58"/>
      <c r="CG176" s="42"/>
      <c r="CH176" s="42"/>
      <c r="CI176" s="42"/>
      <c r="CJ176" s="42"/>
      <c r="CK176" s="42"/>
      <c r="CL176" s="58"/>
      <c r="CM176" s="42"/>
      <c r="CN176" s="42"/>
      <c r="CO176" s="58"/>
      <c r="CP176" s="58"/>
      <c r="CQ176" s="58"/>
      <c r="CR176" s="61"/>
      <c r="CS176" s="58"/>
      <c r="CT176" s="58"/>
      <c r="CU176" s="42"/>
      <c r="CV176" s="42"/>
      <c r="CW176" s="42"/>
      <c r="CX176" s="58"/>
      <c r="CY176" s="42"/>
      <c r="CZ176" s="42"/>
      <c r="DA176" s="42"/>
      <c r="DB176" s="42"/>
      <c r="DC176" s="42"/>
      <c r="DD176" s="58"/>
      <c r="DE176" s="42"/>
      <c r="DF176" s="42"/>
      <c r="DG176" s="42"/>
    </row>
    <row r="177" spans="1:111" ht="12.75">
      <c r="A177" s="42"/>
      <c r="B177" s="42"/>
      <c r="C177" s="42"/>
      <c r="D177" s="42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42"/>
      <c r="P177" s="42"/>
      <c r="Q177" s="42"/>
      <c r="R177" s="58"/>
      <c r="S177" s="42"/>
      <c r="T177" s="42"/>
      <c r="U177" s="42"/>
      <c r="V177" s="58"/>
      <c r="W177" s="42"/>
      <c r="X177" s="42"/>
      <c r="Y177" s="42"/>
      <c r="Z177" s="58"/>
      <c r="AA177" s="58"/>
      <c r="AB177" s="58"/>
      <c r="AC177" s="42"/>
      <c r="AD177" s="58"/>
      <c r="AE177" s="61"/>
      <c r="AF177" s="58"/>
      <c r="AG177" s="42"/>
      <c r="AH177" s="42"/>
      <c r="AI177" s="42"/>
      <c r="AJ177" s="42"/>
      <c r="AK177" s="42"/>
      <c r="AL177" s="58"/>
      <c r="AM177" s="42"/>
      <c r="AN177" s="42"/>
      <c r="AO177" s="42"/>
      <c r="AP177" s="42"/>
      <c r="AQ177" s="42"/>
      <c r="AR177" s="58"/>
      <c r="AS177" s="42"/>
      <c r="AT177" s="42"/>
      <c r="AU177" s="42"/>
      <c r="AV177" s="58"/>
      <c r="AW177" s="58"/>
      <c r="AX177" s="58"/>
      <c r="AY177" s="42"/>
      <c r="AZ177" s="58"/>
      <c r="BA177" s="58"/>
      <c r="BB177" s="58"/>
      <c r="BC177" s="42"/>
      <c r="BD177" s="42"/>
      <c r="BE177" s="42"/>
      <c r="BF177" s="42"/>
      <c r="BG177" s="42"/>
      <c r="BH177" s="58"/>
      <c r="BI177" s="42"/>
      <c r="BJ177" s="42"/>
      <c r="BK177" s="58"/>
      <c r="BL177" s="58"/>
      <c r="BM177" s="58"/>
      <c r="BN177" s="58"/>
      <c r="BO177" s="58"/>
      <c r="BP177" s="58"/>
      <c r="BQ177" s="58"/>
      <c r="BR177" s="58"/>
      <c r="BS177" s="58"/>
      <c r="BT177" s="61"/>
      <c r="BU177" s="58"/>
      <c r="BV177" s="58"/>
      <c r="BW177" s="58"/>
      <c r="BX177" s="58"/>
      <c r="BY177" s="58"/>
      <c r="BZ177" s="58"/>
      <c r="CA177" s="58"/>
      <c r="CB177" s="58"/>
      <c r="CC177" s="42"/>
      <c r="CD177" s="42"/>
      <c r="CE177" s="42"/>
      <c r="CF177" s="58"/>
      <c r="CG177" s="42"/>
      <c r="CH177" s="42"/>
      <c r="CI177" s="42"/>
      <c r="CJ177" s="42"/>
      <c r="CK177" s="42"/>
      <c r="CL177" s="58"/>
      <c r="CM177" s="42"/>
      <c r="CN177" s="42"/>
      <c r="CO177" s="58"/>
      <c r="CP177" s="58"/>
      <c r="CQ177" s="58"/>
      <c r="CR177" s="61"/>
      <c r="CS177" s="58"/>
      <c r="CT177" s="58"/>
      <c r="CU177" s="42"/>
      <c r="CV177" s="42"/>
      <c r="CW177" s="42"/>
      <c r="CX177" s="58"/>
      <c r="CY177" s="42"/>
      <c r="CZ177" s="42"/>
      <c r="DA177" s="42"/>
      <c r="DB177" s="42"/>
      <c r="DC177" s="42"/>
      <c r="DD177" s="58"/>
      <c r="DE177" s="42"/>
      <c r="DF177" s="42"/>
      <c r="DG177" s="42"/>
    </row>
    <row r="178" spans="1:111" ht="12.75">
      <c r="A178" s="42"/>
      <c r="B178" s="42"/>
      <c r="C178" s="42"/>
      <c r="D178" s="42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42"/>
      <c r="P178" s="42"/>
      <c r="Q178" s="42"/>
      <c r="R178" s="58"/>
      <c r="S178" s="42"/>
      <c r="T178" s="42"/>
      <c r="U178" s="42"/>
      <c r="V178" s="58"/>
      <c r="W178" s="42"/>
      <c r="X178" s="42"/>
      <c r="Y178" s="42"/>
      <c r="Z178" s="58"/>
      <c r="AA178" s="58"/>
      <c r="AB178" s="58"/>
      <c r="AC178" s="42"/>
      <c r="AD178" s="58"/>
      <c r="AE178" s="61"/>
      <c r="AF178" s="58"/>
      <c r="AG178" s="42"/>
      <c r="AH178" s="42"/>
      <c r="AI178" s="42"/>
      <c r="AJ178" s="42"/>
      <c r="AK178" s="42"/>
      <c r="AL178" s="58"/>
      <c r="AM178" s="42"/>
      <c r="AN178" s="42"/>
      <c r="AO178" s="42"/>
      <c r="AP178" s="42"/>
      <c r="AQ178" s="42"/>
      <c r="AR178" s="58"/>
      <c r="AS178" s="42"/>
      <c r="AT178" s="42"/>
      <c r="AU178" s="42"/>
      <c r="AV178" s="58"/>
      <c r="AW178" s="58"/>
      <c r="AX178" s="58"/>
      <c r="AY178" s="42"/>
      <c r="AZ178" s="58"/>
      <c r="BA178" s="58"/>
      <c r="BB178" s="58"/>
      <c r="BC178" s="42"/>
      <c r="BD178" s="42"/>
      <c r="BE178" s="42"/>
      <c r="BF178" s="42"/>
      <c r="BG178" s="42"/>
      <c r="BH178" s="58"/>
      <c r="BI178" s="42"/>
      <c r="BJ178" s="42"/>
      <c r="BK178" s="58"/>
      <c r="BL178" s="58"/>
      <c r="BM178" s="58"/>
      <c r="BN178" s="58"/>
      <c r="BO178" s="58"/>
      <c r="BP178" s="58"/>
      <c r="BQ178" s="58"/>
      <c r="BR178" s="58"/>
      <c r="BS178" s="58"/>
      <c r="BT178" s="61"/>
      <c r="BU178" s="58"/>
      <c r="BV178" s="58"/>
      <c r="BW178" s="58"/>
      <c r="BX178" s="58"/>
      <c r="BY178" s="58"/>
      <c r="BZ178" s="58"/>
      <c r="CA178" s="58"/>
      <c r="CB178" s="58"/>
      <c r="CC178" s="42"/>
      <c r="CD178" s="42"/>
      <c r="CE178" s="42"/>
      <c r="CF178" s="58"/>
      <c r="CG178" s="42"/>
      <c r="CH178" s="42"/>
      <c r="CI178" s="42"/>
      <c r="CJ178" s="42"/>
      <c r="CK178" s="42"/>
      <c r="CL178" s="58"/>
      <c r="CM178" s="42"/>
      <c r="CN178" s="42"/>
      <c r="CO178" s="58"/>
      <c r="CP178" s="58"/>
      <c r="CQ178" s="58"/>
      <c r="CR178" s="61"/>
      <c r="CS178" s="58"/>
      <c r="CT178" s="58"/>
      <c r="CU178" s="42"/>
      <c r="CV178" s="42"/>
      <c r="CW178" s="42"/>
      <c r="CX178" s="58"/>
      <c r="CY178" s="42"/>
      <c r="CZ178" s="42"/>
      <c r="DA178" s="42"/>
      <c r="DB178" s="42"/>
      <c r="DC178" s="42"/>
      <c r="DD178" s="58"/>
      <c r="DE178" s="42"/>
      <c r="DF178" s="42"/>
      <c r="DG178" s="42"/>
    </row>
    <row r="179" spans="1:111" ht="12.75">
      <c r="A179" s="42"/>
      <c r="B179" s="42"/>
      <c r="C179" s="42"/>
      <c r="D179" s="42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42"/>
      <c r="P179" s="42"/>
      <c r="Q179" s="42"/>
      <c r="R179" s="58"/>
      <c r="S179" s="42"/>
      <c r="T179" s="42"/>
      <c r="U179" s="42"/>
      <c r="V179" s="58"/>
      <c r="W179" s="42"/>
      <c r="X179" s="42"/>
      <c r="Y179" s="42"/>
      <c r="Z179" s="58"/>
      <c r="AA179" s="58"/>
      <c r="AB179" s="58"/>
      <c r="AC179" s="42"/>
      <c r="AD179" s="58"/>
      <c r="AE179" s="61"/>
      <c r="AF179" s="58"/>
      <c r="AG179" s="42"/>
      <c r="AH179" s="42"/>
      <c r="AI179" s="42"/>
      <c r="AJ179" s="42"/>
      <c r="AK179" s="42"/>
      <c r="AL179" s="58"/>
      <c r="AM179" s="42"/>
      <c r="AN179" s="42"/>
      <c r="AO179" s="42"/>
      <c r="AP179" s="42"/>
      <c r="AQ179" s="42"/>
      <c r="AR179" s="58"/>
      <c r="AS179" s="42"/>
      <c r="AT179" s="42"/>
      <c r="AU179" s="42"/>
      <c r="AV179" s="58"/>
      <c r="AW179" s="58"/>
      <c r="AX179" s="58"/>
      <c r="AY179" s="42"/>
      <c r="AZ179" s="58"/>
      <c r="BA179" s="58"/>
      <c r="BB179" s="58"/>
      <c r="BC179" s="42"/>
      <c r="BD179" s="42"/>
      <c r="BE179" s="42"/>
      <c r="BF179" s="42"/>
      <c r="BG179" s="42"/>
      <c r="BH179" s="58"/>
      <c r="BI179" s="42"/>
      <c r="BJ179" s="42"/>
      <c r="BK179" s="58"/>
      <c r="BL179" s="58"/>
      <c r="BM179" s="58"/>
      <c r="BN179" s="58"/>
      <c r="BO179" s="58"/>
      <c r="BP179" s="58"/>
      <c r="BQ179" s="58"/>
      <c r="BR179" s="58"/>
      <c r="BS179" s="58"/>
      <c r="BT179" s="61"/>
      <c r="BU179" s="58"/>
      <c r="BV179" s="58"/>
      <c r="BW179" s="58"/>
      <c r="BX179" s="58"/>
      <c r="BY179" s="58"/>
      <c r="BZ179" s="58"/>
      <c r="CA179" s="58"/>
      <c r="CB179" s="58"/>
      <c r="CC179" s="42"/>
      <c r="CD179" s="42"/>
      <c r="CE179" s="42"/>
      <c r="CF179" s="58"/>
      <c r="CG179" s="42"/>
      <c r="CH179" s="42"/>
      <c r="CI179" s="42"/>
      <c r="CJ179" s="42"/>
      <c r="CK179" s="42"/>
      <c r="CL179" s="58"/>
      <c r="CM179" s="42"/>
      <c r="CN179" s="42"/>
      <c r="CO179" s="58"/>
      <c r="CP179" s="58"/>
      <c r="CQ179" s="58"/>
      <c r="CR179" s="61"/>
      <c r="CS179" s="58"/>
      <c r="CT179" s="58"/>
      <c r="CU179" s="42"/>
      <c r="CV179" s="42"/>
      <c r="CW179" s="42"/>
      <c r="CX179" s="58"/>
      <c r="CY179" s="42"/>
      <c r="CZ179" s="42"/>
      <c r="DA179" s="42"/>
      <c r="DB179" s="42"/>
      <c r="DC179" s="42"/>
      <c r="DD179" s="58"/>
      <c r="DE179" s="42"/>
      <c r="DF179" s="42"/>
      <c r="DG179" s="42"/>
    </row>
    <row r="180" spans="1:111" ht="12.75">
      <c r="A180" s="42"/>
      <c r="B180" s="42"/>
      <c r="C180" s="42"/>
      <c r="D180" s="42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42"/>
      <c r="P180" s="42"/>
      <c r="Q180" s="42"/>
      <c r="R180" s="58"/>
      <c r="S180" s="42"/>
      <c r="T180" s="42"/>
      <c r="U180" s="42"/>
      <c r="V180" s="58"/>
      <c r="W180" s="42"/>
      <c r="X180" s="42"/>
      <c r="Y180" s="42"/>
      <c r="Z180" s="58"/>
      <c r="AA180" s="58"/>
      <c r="AB180" s="58"/>
      <c r="AC180" s="42"/>
      <c r="AD180" s="58"/>
      <c r="AE180" s="61"/>
      <c r="AF180" s="58"/>
      <c r="AG180" s="42"/>
      <c r="AH180" s="42"/>
      <c r="AI180" s="42"/>
      <c r="AJ180" s="42"/>
      <c r="AK180" s="42"/>
      <c r="AL180" s="58"/>
      <c r="AM180" s="42"/>
      <c r="AN180" s="42"/>
      <c r="AO180" s="42"/>
      <c r="AP180" s="42"/>
      <c r="AQ180" s="42"/>
      <c r="AR180" s="58"/>
      <c r="AS180" s="42"/>
      <c r="AT180" s="42"/>
      <c r="AU180" s="42"/>
      <c r="AV180" s="58"/>
      <c r="AW180" s="58"/>
      <c r="AX180" s="58"/>
      <c r="AY180" s="42"/>
      <c r="AZ180" s="58"/>
      <c r="BA180" s="58"/>
      <c r="BB180" s="58"/>
      <c r="BC180" s="42"/>
      <c r="BD180" s="42"/>
      <c r="BE180" s="42"/>
      <c r="BF180" s="42"/>
      <c r="BG180" s="42"/>
      <c r="BH180" s="58"/>
      <c r="BI180" s="42"/>
      <c r="BJ180" s="42"/>
      <c r="BK180" s="58"/>
      <c r="BL180" s="58"/>
      <c r="BM180" s="58"/>
      <c r="BN180" s="58"/>
      <c r="BO180" s="58"/>
      <c r="BP180" s="58"/>
      <c r="BQ180" s="58"/>
      <c r="BR180" s="58"/>
      <c r="BS180" s="58"/>
      <c r="BT180" s="61"/>
      <c r="BU180" s="58"/>
      <c r="BV180" s="58"/>
      <c r="BW180" s="58"/>
      <c r="BX180" s="58"/>
      <c r="BY180" s="58"/>
      <c r="BZ180" s="58"/>
      <c r="CA180" s="58"/>
      <c r="CB180" s="58"/>
      <c r="CC180" s="42"/>
      <c r="CD180" s="42"/>
      <c r="CE180" s="42"/>
      <c r="CF180" s="58"/>
      <c r="CG180" s="42"/>
      <c r="CH180" s="42"/>
      <c r="CI180" s="42"/>
      <c r="CJ180" s="42"/>
      <c r="CK180" s="42"/>
      <c r="CL180" s="58"/>
      <c r="CM180" s="42"/>
      <c r="CN180" s="42"/>
      <c r="CO180" s="58"/>
      <c r="CP180" s="58"/>
      <c r="CQ180" s="58"/>
      <c r="CR180" s="61"/>
      <c r="CS180" s="58"/>
      <c r="CT180" s="58"/>
      <c r="CU180" s="42"/>
      <c r="CV180" s="42"/>
      <c r="CW180" s="42"/>
      <c r="CX180" s="58"/>
      <c r="CY180" s="42"/>
      <c r="CZ180" s="42"/>
      <c r="DA180" s="42"/>
      <c r="DB180" s="42"/>
      <c r="DC180" s="42"/>
      <c r="DD180" s="58"/>
      <c r="DE180" s="42"/>
      <c r="DF180" s="42"/>
      <c r="DG180" s="42"/>
    </row>
    <row r="181" spans="1:111" ht="12.75">
      <c r="A181" s="42"/>
      <c r="B181" s="42"/>
      <c r="C181" s="42"/>
      <c r="D181" s="42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42"/>
      <c r="P181" s="42"/>
      <c r="Q181" s="42"/>
      <c r="R181" s="58"/>
      <c r="S181" s="42"/>
      <c r="T181" s="42"/>
      <c r="U181" s="42"/>
      <c r="V181" s="58"/>
      <c r="W181" s="42"/>
      <c r="X181" s="42"/>
      <c r="Y181" s="42"/>
      <c r="Z181" s="58"/>
      <c r="AA181" s="58"/>
      <c r="AB181" s="58"/>
      <c r="AC181" s="42"/>
      <c r="AD181" s="58"/>
      <c r="AE181" s="61"/>
      <c r="AF181" s="58"/>
      <c r="AG181" s="42"/>
      <c r="AH181" s="42"/>
      <c r="AI181" s="42"/>
      <c r="AJ181" s="42"/>
      <c r="AK181" s="42"/>
      <c r="AL181" s="58"/>
      <c r="AM181" s="42"/>
      <c r="AN181" s="42"/>
      <c r="AO181" s="42"/>
      <c r="AP181" s="42"/>
      <c r="AQ181" s="42"/>
      <c r="AR181" s="58"/>
      <c r="AS181" s="42"/>
      <c r="AT181" s="42"/>
      <c r="AU181" s="42"/>
      <c r="AV181" s="58"/>
      <c r="AW181" s="58"/>
      <c r="AX181" s="58"/>
      <c r="AY181" s="42"/>
      <c r="AZ181" s="58"/>
      <c r="BA181" s="58"/>
      <c r="BB181" s="58"/>
      <c r="BC181" s="42"/>
      <c r="BD181" s="42"/>
      <c r="BE181" s="42"/>
      <c r="BF181" s="42"/>
      <c r="BG181" s="42"/>
      <c r="BH181" s="58"/>
      <c r="BI181" s="42"/>
      <c r="BJ181" s="42"/>
      <c r="BK181" s="58"/>
      <c r="BL181" s="58"/>
      <c r="BM181" s="58"/>
      <c r="BN181" s="58"/>
      <c r="BO181" s="58"/>
      <c r="BP181" s="58"/>
      <c r="BQ181" s="58"/>
      <c r="BR181" s="58"/>
      <c r="BS181" s="58"/>
      <c r="BT181" s="61"/>
      <c r="BU181" s="58"/>
      <c r="BV181" s="58"/>
      <c r="BW181" s="58"/>
      <c r="BX181" s="58"/>
      <c r="BY181" s="58"/>
      <c r="BZ181" s="58"/>
      <c r="CA181" s="58"/>
      <c r="CB181" s="58"/>
      <c r="CC181" s="42"/>
      <c r="CD181" s="42"/>
      <c r="CE181" s="42"/>
      <c r="CF181" s="58"/>
      <c r="CG181" s="42"/>
      <c r="CH181" s="42"/>
      <c r="CI181" s="42"/>
      <c r="CJ181" s="42"/>
      <c r="CK181" s="42"/>
      <c r="CL181" s="58"/>
      <c r="CM181" s="42"/>
      <c r="CN181" s="42"/>
      <c r="CO181" s="58"/>
      <c r="CP181" s="58"/>
      <c r="CQ181" s="58"/>
      <c r="CR181" s="61"/>
      <c r="CS181" s="58"/>
      <c r="CT181" s="58"/>
      <c r="CU181" s="42"/>
      <c r="CV181" s="42"/>
      <c r="CW181" s="42"/>
      <c r="CX181" s="58"/>
      <c r="CY181" s="42"/>
      <c r="CZ181" s="42"/>
      <c r="DA181" s="42"/>
      <c r="DB181" s="42"/>
      <c r="DC181" s="42"/>
      <c r="DD181" s="58"/>
      <c r="DE181" s="42"/>
      <c r="DF181" s="42"/>
      <c r="DG181" s="42"/>
    </row>
    <row r="182" spans="1:111" ht="12.75">
      <c r="A182" s="42"/>
      <c r="B182" s="42"/>
      <c r="C182" s="42"/>
      <c r="D182" s="42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42"/>
      <c r="P182" s="42"/>
      <c r="Q182" s="42"/>
      <c r="R182" s="58"/>
      <c r="S182" s="42"/>
      <c r="T182" s="42"/>
      <c r="U182" s="42"/>
      <c r="V182" s="58"/>
      <c r="W182" s="42"/>
      <c r="X182" s="42"/>
      <c r="Y182" s="42"/>
      <c r="Z182" s="58"/>
      <c r="AA182" s="58"/>
      <c r="AB182" s="58"/>
      <c r="AC182" s="42"/>
      <c r="AD182" s="58"/>
      <c r="AE182" s="61"/>
      <c r="AF182" s="58"/>
      <c r="AG182" s="42"/>
      <c r="AH182" s="42"/>
      <c r="AI182" s="42"/>
      <c r="AJ182" s="42"/>
      <c r="AK182" s="42"/>
      <c r="AL182" s="58"/>
      <c r="AM182" s="42"/>
      <c r="AN182" s="42"/>
      <c r="AO182" s="42"/>
      <c r="AP182" s="42"/>
      <c r="AQ182" s="42"/>
      <c r="AR182" s="58"/>
      <c r="AS182" s="42"/>
      <c r="AT182" s="42"/>
      <c r="AU182" s="42"/>
      <c r="AV182" s="58"/>
      <c r="AW182" s="58"/>
      <c r="AX182" s="58"/>
      <c r="AY182" s="42"/>
      <c r="AZ182" s="58"/>
      <c r="BA182" s="58"/>
      <c r="BB182" s="58"/>
      <c r="BC182" s="42"/>
      <c r="BD182" s="42"/>
      <c r="BE182" s="42"/>
      <c r="BF182" s="42"/>
      <c r="BG182" s="42"/>
      <c r="BH182" s="58"/>
      <c r="BI182" s="42"/>
      <c r="BJ182" s="42"/>
      <c r="BK182" s="58"/>
      <c r="BL182" s="58"/>
      <c r="BM182" s="58"/>
      <c r="BN182" s="58"/>
      <c r="BO182" s="58"/>
      <c r="BP182" s="58"/>
      <c r="BQ182" s="58"/>
      <c r="BR182" s="58"/>
      <c r="BS182" s="58"/>
      <c r="BT182" s="61"/>
      <c r="BU182" s="58"/>
      <c r="BV182" s="58"/>
      <c r="BW182" s="58"/>
      <c r="BX182" s="58"/>
      <c r="BY182" s="58"/>
      <c r="BZ182" s="58"/>
      <c r="CA182" s="58"/>
      <c r="CB182" s="58"/>
      <c r="CC182" s="42"/>
      <c r="CD182" s="42"/>
      <c r="CE182" s="42"/>
      <c r="CF182" s="58"/>
      <c r="CG182" s="42"/>
      <c r="CH182" s="42"/>
      <c r="CI182" s="42"/>
      <c r="CJ182" s="42"/>
      <c r="CK182" s="42"/>
      <c r="CL182" s="58"/>
      <c r="CM182" s="42"/>
      <c r="CN182" s="42"/>
      <c r="CO182" s="58"/>
      <c r="CP182" s="58"/>
      <c r="CQ182" s="58"/>
      <c r="CR182" s="61"/>
      <c r="CS182" s="58"/>
      <c r="CT182" s="58"/>
      <c r="CU182" s="42"/>
      <c r="CV182" s="42"/>
      <c r="CW182" s="42"/>
      <c r="CX182" s="58"/>
      <c r="CY182" s="42"/>
      <c r="CZ182" s="42"/>
      <c r="DA182" s="42"/>
      <c r="DB182" s="42"/>
      <c r="DC182" s="42"/>
      <c r="DD182" s="58"/>
      <c r="DE182" s="42"/>
      <c r="DF182" s="42"/>
      <c r="DG182" s="42"/>
    </row>
    <row r="183" spans="1:111" ht="12.75">
      <c r="A183" s="42"/>
      <c r="B183" s="42"/>
      <c r="C183" s="42"/>
      <c r="D183" s="42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42"/>
      <c r="P183" s="42"/>
      <c r="Q183" s="42"/>
      <c r="R183" s="58"/>
      <c r="S183" s="42"/>
      <c r="T183" s="42"/>
      <c r="U183" s="42"/>
      <c r="V183" s="58"/>
      <c r="W183" s="42"/>
      <c r="X183" s="42"/>
      <c r="Y183" s="42"/>
      <c r="Z183" s="58"/>
      <c r="AA183" s="58"/>
      <c r="AB183" s="58"/>
      <c r="AC183" s="42"/>
      <c r="AD183" s="58"/>
      <c r="AE183" s="61"/>
      <c r="AF183" s="58"/>
      <c r="AG183" s="42"/>
      <c r="AH183" s="42"/>
      <c r="AI183" s="42"/>
      <c r="AJ183" s="42"/>
      <c r="AK183" s="42"/>
      <c r="AL183" s="58"/>
      <c r="AM183" s="42"/>
      <c r="AN183" s="42"/>
      <c r="AO183" s="42"/>
      <c r="AP183" s="42"/>
      <c r="AQ183" s="42"/>
      <c r="AR183" s="58"/>
      <c r="AS183" s="42"/>
      <c r="AT183" s="42"/>
      <c r="AU183" s="42"/>
      <c r="AV183" s="58"/>
      <c r="AW183" s="58"/>
      <c r="AX183" s="58"/>
      <c r="AY183" s="42"/>
      <c r="AZ183" s="58"/>
      <c r="BA183" s="58"/>
      <c r="BB183" s="58"/>
      <c r="BC183" s="42"/>
      <c r="BD183" s="42"/>
      <c r="BE183" s="42"/>
      <c r="BF183" s="42"/>
      <c r="BG183" s="42"/>
      <c r="BH183" s="58"/>
      <c r="BI183" s="42"/>
      <c r="BJ183" s="42"/>
      <c r="BK183" s="58"/>
      <c r="BL183" s="58"/>
      <c r="BM183" s="58"/>
      <c r="BN183" s="58"/>
      <c r="BO183" s="58"/>
      <c r="BP183" s="58"/>
      <c r="BQ183" s="58"/>
      <c r="BR183" s="58"/>
      <c r="BS183" s="58"/>
      <c r="BT183" s="61"/>
      <c r="BU183" s="58"/>
      <c r="BV183" s="58"/>
      <c r="BW183" s="58"/>
      <c r="BX183" s="58"/>
      <c r="BY183" s="58"/>
      <c r="BZ183" s="58"/>
      <c r="CA183" s="58"/>
      <c r="CB183" s="58"/>
      <c r="CC183" s="42"/>
      <c r="CD183" s="42"/>
      <c r="CE183" s="42"/>
      <c r="CF183" s="58"/>
      <c r="CG183" s="42"/>
      <c r="CH183" s="42"/>
      <c r="CI183" s="42"/>
      <c r="CJ183" s="42"/>
      <c r="CK183" s="42"/>
      <c r="CL183" s="58"/>
      <c r="CM183" s="42"/>
      <c r="CN183" s="42"/>
      <c r="CO183" s="58"/>
      <c r="CP183" s="58"/>
      <c r="CQ183" s="58"/>
      <c r="CR183" s="61"/>
      <c r="CS183" s="58"/>
      <c r="CT183" s="58"/>
      <c r="CU183" s="42"/>
      <c r="CV183" s="42"/>
      <c r="CW183" s="42"/>
      <c r="CX183" s="58"/>
      <c r="CY183" s="42"/>
      <c r="CZ183" s="42"/>
      <c r="DA183" s="42"/>
      <c r="DB183" s="42"/>
      <c r="DC183" s="42"/>
      <c r="DD183" s="58"/>
      <c r="DE183" s="42"/>
      <c r="DF183" s="42"/>
      <c r="DG183" s="42"/>
    </row>
    <row r="184" spans="1:111" ht="12.75">
      <c r="A184" s="42"/>
      <c r="B184" s="42"/>
      <c r="C184" s="42"/>
      <c r="D184" s="42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42"/>
      <c r="P184" s="42"/>
      <c r="Q184" s="42"/>
      <c r="R184" s="58"/>
      <c r="S184" s="42"/>
      <c r="T184" s="42"/>
      <c r="U184" s="42"/>
      <c r="V184" s="58"/>
      <c r="W184" s="42"/>
      <c r="X184" s="42"/>
      <c r="Y184" s="42"/>
      <c r="Z184" s="58"/>
      <c r="AA184" s="58"/>
      <c r="AB184" s="58"/>
      <c r="AC184" s="42"/>
      <c r="AD184" s="58"/>
      <c r="AE184" s="61"/>
      <c r="AF184" s="58"/>
      <c r="AG184" s="42"/>
      <c r="AH184" s="42"/>
      <c r="AI184" s="42"/>
      <c r="AJ184" s="42"/>
      <c r="AK184" s="42"/>
      <c r="AL184" s="58"/>
      <c r="AM184" s="42"/>
      <c r="AN184" s="42"/>
      <c r="AO184" s="42"/>
      <c r="AP184" s="42"/>
      <c r="AQ184" s="42"/>
      <c r="AR184" s="58"/>
      <c r="AS184" s="42"/>
      <c r="AT184" s="42"/>
      <c r="AU184" s="42"/>
      <c r="AV184" s="58"/>
      <c r="AW184" s="58"/>
      <c r="AX184" s="58"/>
      <c r="AY184" s="42"/>
      <c r="AZ184" s="58"/>
      <c r="BA184" s="58"/>
      <c r="BB184" s="58"/>
      <c r="BC184" s="42"/>
      <c r="BD184" s="42"/>
      <c r="BE184" s="42"/>
      <c r="BF184" s="42"/>
      <c r="BG184" s="42"/>
      <c r="BH184" s="58"/>
      <c r="BI184" s="42"/>
      <c r="BJ184" s="42"/>
      <c r="BK184" s="58"/>
      <c r="BL184" s="58"/>
      <c r="BM184" s="58"/>
      <c r="BN184" s="58"/>
      <c r="BO184" s="58"/>
      <c r="BP184" s="58"/>
      <c r="BQ184" s="58"/>
      <c r="BR184" s="58"/>
      <c r="BS184" s="58"/>
      <c r="BT184" s="61"/>
      <c r="BU184" s="58"/>
      <c r="BV184" s="58"/>
      <c r="BW184" s="58"/>
      <c r="BX184" s="58"/>
      <c r="BY184" s="58"/>
      <c r="BZ184" s="58"/>
      <c r="CA184" s="58"/>
      <c r="CB184" s="58"/>
      <c r="CC184" s="42"/>
      <c r="CD184" s="42"/>
      <c r="CE184" s="42"/>
      <c r="CF184" s="58"/>
      <c r="CG184" s="42"/>
      <c r="CH184" s="42"/>
      <c r="CI184" s="42"/>
      <c r="CJ184" s="42"/>
      <c r="CK184" s="42"/>
      <c r="CL184" s="58"/>
      <c r="CM184" s="42"/>
      <c r="CN184" s="42"/>
      <c r="CO184" s="58"/>
      <c r="CP184" s="58"/>
      <c r="CQ184" s="58"/>
      <c r="CR184" s="61"/>
      <c r="CS184" s="58"/>
      <c r="CT184" s="58"/>
      <c r="CU184" s="42"/>
      <c r="CV184" s="42"/>
      <c r="CW184" s="42"/>
      <c r="CX184" s="58"/>
      <c r="CY184" s="42"/>
      <c r="CZ184" s="42"/>
      <c r="DA184" s="42"/>
      <c r="DB184" s="42"/>
      <c r="DC184" s="42"/>
      <c r="DD184" s="58"/>
      <c r="DE184" s="42"/>
      <c r="DF184" s="42"/>
      <c r="DG184" s="42"/>
    </row>
    <row r="185" spans="1:111" ht="12.75">
      <c r="A185" s="42"/>
      <c r="B185" s="42"/>
      <c r="C185" s="42"/>
      <c r="D185" s="42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42"/>
      <c r="P185" s="42"/>
      <c r="Q185" s="42"/>
      <c r="R185" s="58"/>
      <c r="S185" s="42"/>
      <c r="T185" s="42"/>
      <c r="U185" s="42"/>
      <c r="V185" s="58"/>
      <c r="W185" s="42"/>
      <c r="X185" s="42"/>
      <c r="Y185" s="42"/>
      <c r="Z185" s="58"/>
      <c r="AA185" s="58"/>
      <c r="AB185" s="58"/>
      <c r="AC185" s="42"/>
      <c r="AD185" s="58"/>
      <c r="AE185" s="61"/>
      <c r="AF185" s="58"/>
      <c r="AG185" s="42"/>
      <c r="AH185" s="42"/>
      <c r="AI185" s="42"/>
      <c r="AJ185" s="42"/>
      <c r="AK185" s="42"/>
      <c r="AL185" s="58"/>
      <c r="AM185" s="42"/>
      <c r="AN185" s="42"/>
      <c r="AO185" s="42"/>
      <c r="AP185" s="42"/>
      <c r="AQ185" s="42"/>
      <c r="AR185" s="58"/>
      <c r="AS185" s="42"/>
      <c r="AT185" s="42"/>
      <c r="AU185" s="42"/>
      <c r="AV185" s="58"/>
      <c r="AW185" s="58"/>
      <c r="AX185" s="58"/>
      <c r="AY185" s="42"/>
      <c r="AZ185" s="58"/>
      <c r="BA185" s="58"/>
      <c r="BB185" s="58"/>
      <c r="BC185" s="42"/>
      <c r="BD185" s="42"/>
      <c r="BE185" s="42"/>
      <c r="BF185" s="42"/>
      <c r="BG185" s="42"/>
      <c r="BH185" s="58"/>
      <c r="BI185" s="42"/>
      <c r="BJ185" s="42"/>
      <c r="BK185" s="58"/>
      <c r="BL185" s="58"/>
      <c r="BM185" s="58"/>
      <c r="BN185" s="58"/>
      <c r="BO185" s="58"/>
      <c r="BP185" s="58"/>
      <c r="BQ185" s="58"/>
      <c r="BR185" s="58"/>
      <c r="BS185" s="58"/>
      <c r="BT185" s="61"/>
      <c r="BU185" s="58"/>
      <c r="BV185" s="58"/>
      <c r="BW185" s="58"/>
      <c r="BX185" s="58"/>
      <c r="BY185" s="58"/>
      <c r="BZ185" s="58"/>
      <c r="CA185" s="58"/>
      <c r="CB185" s="58"/>
      <c r="CC185" s="42"/>
      <c r="CD185" s="42"/>
      <c r="CE185" s="42"/>
      <c r="CF185" s="58"/>
      <c r="CG185" s="42"/>
      <c r="CH185" s="42"/>
      <c r="CI185" s="42"/>
      <c r="CJ185" s="42"/>
      <c r="CK185" s="42"/>
      <c r="CL185" s="58"/>
      <c r="CM185" s="42"/>
      <c r="CN185" s="42"/>
      <c r="CO185" s="58"/>
      <c r="CP185" s="58"/>
      <c r="CQ185" s="58"/>
      <c r="CR185" s="61"/>
      <c r="CS185" s="58"/>
      <c r="CT185" s="58"/>
      <c r="CU185" s="42"/>
      <c r="CV185" s="42"/>
      <c r="CW185" s="42"/>
      <c r="CX185" s="58"/>
      <c r="CY185" s="42"/>
      <c r="CZ185" s="42"/>
      <c r="DA185" s="42"/>
      <c r="DB185" s="42"/>
      <c r="DC185" s="42"/>
      <c r="DD185" s="58"/>
      <c r="DE185" s="42"/>
      <c r="DF185" s="42"/>
      <c r="DG185" s="42"/>
    </row>
    <row r="186" spans="1:111" ht="12.75">
      <c r="A186" s="42"/>
      <c r="B186" s="42"/>
      <c r="C186" s="42"/>
      <c r="D186" s="42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42"/>
      <c r="P186" s="42"/>
      <c r="Q186" s="42"/>
      <c r="R186" s="58"/>
      <c r="S186" s="42"/>
      <c r="T186" s="42"/>
      <c r="U186" s="42"/>
      <c r="V186" s="58"/>
      <c r="W186" s="42"/>
      <c r="X186" s="42"/>
      <c r="Y186" s="42"/>
      <c r="Z186" s="58"/>
      <c r="AA186" s="58"/>
      <c r="AB186" s="58"/>
      <c r="AC186" s="42"/>
      <c r="AD186" s="58"/>
      <c r="AE186" s="61"/>
      <c r="AF186" s="58"/>
      <c r="AG186" s="42"/>
      <c r="AH186" s="42"/>
      <c r="AI186" s="42"/>
      <c r="AJ186" s="42"/>
      <c r="AK186" s="42"/>
      <c r="AL186" s="58"/>
      <c r="AM186" s="42"/>
      <c r="AN186" s="42"/>
      <c r="AO186" s="42"/>
      <c r="AP186" s="42"/>
      <c r="AQ186" s="42"/>
      <c r="AR186" s="58"/>
      <c r="AS186" s="42"/>
      <c r="AT186" s="42"/>
      <c r="AU186" s="42"/>
      <c r="AV186" s="58"/>
      <c r="AW186" s="58"/>
      <c r="AX186" s="58"/>
      <c r="AY186" s="42"/>
      <c r="AZ186" s="58"/>
      <c r="BA186" s="58"/>
      <c r="BB186" s="58"/>
      <c r="BC186" s="42"/>
      <c r="BD186" s="42"/>
      <c r="BE186" s="42"/>
      <c r="BF186" s="42"/>
      <c r="BG186" s="42"/>
      <c r="BH186" s="58"/>
      <c r="BI186" s="42"/>
      <c r="BJ186" s="42"/>
      <c r="BK186" s="58"/>
      <c r="BL186" s="58"/>
      <c r="BM186" s="58"/>
      <c r="BN186" s="58"/>
      <c r="BO186" s="58"/>
      <c r="BP186" s="58"/>
      <c r="BQ186" s="58"/>
      <c r="BR186" s="58"/>
      <c r="BS186" s="58"/>
      <c r="BT186" s="61"/>
      <c r="BU186" s="58"/>
      <c r="BV186" s="58"/>
      <c r="BW186" s="58"/>
      <c r="BX186" s="58"/>
      <c r="BY186" s="58"/>
      <c r="BZ186" s="58"/>
      <c r="CA186" s="58"/>
      <c r="CB186" s="58"/>
      <c r="CC186" s="42"/>
      <c r="CD186" s="42"/>
      <c r="CE186" s="42"/>
      <c r="CF186" s="58"/>
      <c r="CG186" s="42"/>
      <c r="CH186" s="42"/>
      <c r="CI186" s="42"/>
      <c r="CJ186" s="42"/>
      <c r="CK186" s="42"/>
      <c r="CL186" s="58"/>
      <c r="CM186" s="42"/>
      <c r="CN186" s="42"/>
      <c r="CO186" s="58"/>
      <c r="CP186" s="58"/>
      <c r="CQ186" s="58"/>
      <c r="CR186" s="61"/>
      <c r="CS186" s="58"/>
      <c r="CT186" s="58"/>
      <c r="CU186" s="42"/>
      <c r="CV186" s="42"/>
      <c r="CW186" s="42"/>
      <c r="CX186" s="58"/>
      <c r="CY186" s="42"/>
      <c r="CZ186" s="42"/>
      <c r="DA186" s="42"/>
      <c r="DB186" s="42"/>
      <c r="DC186" s="42"/>
      <c r="DD186" s="58"/>
      <c r="DE186" s="42"/>
      <c r="DF186" s="42"/>
      <c r="DG186" s="42"/>
    </row>
    <row r="187" spans="1:111" ht="12.75">
      <c r="A187" s="42"/>
      <c r="B187" s="42"/>
      <c r="C187" s="42"/>
      <c r="D187" s="42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42"/>
      <c r="P187" s="42"/>
      <c r="Q187" s="42"/>
      <c r="R187" s="58"/>
      <c r="S187" s="42"/>
      <c r="T187" s="42"/>
      <c r="U187" s="42"/>
      <c r="V187" s="58"/>
      <c r="W187" s="42"/>
      <c r="X187" s="42"/>
      <c r="Y187" s="42"/>
      <c r="Z187" s="58"/>
      <c r="AA187" s="58"/>
      <c r="AB187" s="58"/>
      <c r="AC187" s="42"/>
      <c r="AD187" s="58"/>
      <c r="AE187" s="61"/>
      <c r="AF187" s="58"/>
      <c r="AG187" s="42"/>
      <c r="AH187" s="42"/>
      <c r="AI187" s="42"/>
      <c r="AJ187" s="42"/>
      <c r="AK187" s="42"/>
      <c r="AL187" s="58"/>
      <c r="AM187" s="42"/>
      <c r="AN187" s="42"/>
      <c r="AO187" s="42"/>
      <c r="AP187" s="42"/>
      <c r="AQ187" s="42"/>
      <c r="AR187" s="58"/>
      <c r="AS187" s="42"/>
      <c r="AT187" s="42"/>
      <c r="AU187" s="42"/>
      <c r="AV187" s="58"/>
      <c r="AW187" s="58"/>
      <c r="AX187" s="58"/>
      <c r="AY187" s="42"/>
      <c r="AZ187" s="58"/>
      <c r="BA187" s="58"/>
      <c r="BB187" s="58"/>
      <c r="BC187" s="42"/>
      <c r="BD187" s="42"/>
      <c r="BE187" s="42"/>
      <c r="BF187" s="42"/>
      <c r="BG187" s="42"/>
      <c r="BH187" s="58"/>
      <c r="BI187" s="42"/>
      <c r="BJ187" s="42"/>
      <c r="BK187" s="58"/>
      <c r="BL187" s="58"/>
      <c r="BM187" s="58"/>
      <c r="BN187" s="58"/>
      <c r="BO187" s="58"/>
      <c r="BP187" s="58"/>
      <c r="BQ187" s="58"/>
      <c r="BR187" s="58"/>
      <c r="BS187" s="58"/>
      <c r="BT187" s="61"/>
      <c r="BU187" s="58"/>
      <c r="BV187" s="58"/>
      <c r="BW187" s="58"/>
      <c r="BX187" s="58"/>
      <c r="BY187" s="58"/>
      <c r="BZ187" s="58"/>
      <c r="CA187" s="58"/>
      <c r="CB187" s="58"/>
      <c r="CC187" s="42"/>
      <c r="CD187" s="42"/>
      <c r="CE187" s="42"/>
      <c r="CF187" s="58"/>
      <c r="CG187" s="42"/>
      <c r="CH187" s="42"/>
      <c r="CI187" s="42"/>
      <c r="CJ187" s="42"/>
      <c r="CK187" s="42"/>
      <c r="CL187" s="58"/>
      <c r="CM187" s="42"/>
      <c r="CN187" s="42"/>
      <c r="CO187" s="58"/>
      <c r="CP187" s="58"/>
      <c r="CQ187" s="58"/>
      <c r="CR187" s="61"/>
      <c r="CS187" s="58"/>
      <c r="CT187" s="58"/>
      <c r="CU187" s="42"/>
      <c r="CV187" s="42"/>
      <c r="CW187" s="42"/>
      <c r="CX187" s="58"/>
      <c r="CY187" s="42"/>
      <c r="CZ187" s="42"/>
      <c r="DA187" s="42"/>
      <c r="DB187" s="42"/>
      <c r="DC187" s="42"/>
      <c r="DD187" s="58"/>
      <c r="DE187" s="42"/>
      <c r="DF187" s="42"/>
      <c r="DG187" s="42"/>
    </row>
    <row r="188" spans="1:111" ht="12.75">
      <c r="A188" s="42"/>
      <c r="B188" s="42"/>
      <c r="C188" s="42"/>
      <c r="D188" s="42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42"/>
      <c r="P188" s="42"/>
      <c r="Q188" s="42"/>
      <c r="R188" s="58"/>
      <c r="S188" s="42"/>
      <c r="T188" s="42"/>
      <c r="U188" s="42"/>
      <c r="V188" s="58"/>
      <c r="W188" s="42"/>
      <c r="X188" s="42"/>
      <c r="Y188" s="42"/>
      <c r="Z188" s="58"/>
      <c r="AA188" s="58"/>
      <c r="AB188" s="58"/>
      <c r="AC188" s="42"/>
      <c r="AD188" s="58"/>
      <c r="AE188" s="61"/>
      <c r="AF188" s="58"/>
      <c r="AG188" s="42"/>
      <c r="AH188" s="42"/>
      <c r="AI188" s="42"/>
      <c r="AJ188" s="42"/>
      <c r="AK188" s="42"/>
      <c r="AL188" s="58"/>
      <c r="AM188" s="42"/>
      <c r="AN188" s="42"/>
      <c r="AO188" s="42"/>
      <c r="AP188" s="42"/>
      <c r="AQ188" s="42"/>
      <c r="AR188" s="58"/>
      <c r="AS188" s="42"/>
      <c r="AT188" s="42"/>
      <c r="AU188" s="42"/>
      <c r="AV188" s="58"/>
      <c r="AW188" s="58"/>
      <c r="AX188" s="58"/>
      <c r="AY188" s="42"/>
      <c r="AZ188" s="58"/>
      <c r="BA188" s="58"/>
      <c r="BB188" s="58"/>
      <c r="BC188" s="42"/>
      <c r="BD188" s="42"/>
      <c r="BE188" s="42"/>
      <c r="BF188" s="42"/>
      <c r="BG188" s="42"/>
      <c r="BH188" s="58"/>
      <c r="BI188" s="42"/>
      <c r="BJ188" s="42"/>
      <c r="BK188" s="58"/>
      <c r="BL188" s="58"/>
      <c r="BM188" s="58"/>
      <c r="BN188" s="58"/>
      <c r="BO188" s="58"/>
      <c r="BP188" s="58"/>
      <c r="BQ188" s="58"/>
      <c r="BR188" s="58"/>
      <c r="BS188" s="58"/>
      <c r="BT188" s="61"/>
      <c r="BU188" s="58"/>
      <c r="BV188" s="58"/>
      <c r="BW188" s="58"/>
      <c r="BX188" s="58"/>
      <c r="BY188" s="58"/>
      <c r="BZ188" s="58"/>
      <c r="CA188" s="58"/>
      <c r="CB188" s="58"/>
      <c r="CC188" s="42"/>
      <c r="CD188" s="42"/>
      <c r="CE188" s="42"/>
      <c r="CF188" s="58"/>
      <c r="CG188" s="42"/>
      <c r="CH188" s="42"/>
      <c r="CI188" s="42"/>
      <c r="CJ188" s="42"/>
      <c r="CK188" s="42"/>
      <c r="CL188" s="58"/>
      <c r="CM188" s="42"/>
      <c r="CN188" s="42"/>
      <c r="CO188" s="58"/>
      <c r="CP188" s="58"/>
      <c r="CQ188" s="58"/>
      <c r="CR188" s="61"/>
      <c r="CS188" s="58"/>
      <c r="CT188" s="58"/>
      <c r="CU188" s="42"/>
      <c r="CV188" s="42"/>
      <c r="CW188" s="42"/>
      <c r="CX188" s="58"/>
      <c r="CY188" s="42"/>
      <c r="CZ188" s="42"/>
      <c r="DA188" s="42"/>
      <c r="DB188" s="42"/>
      <c r="DC188" s="42"/>
      <c r="DD188" s="58"/>
      <c r="DE188" s="42"/>
      <c r="DF188" s="42"/>
      <c r="DG188" s="42"/>
    </row>
    <row r="189" spans="1:111" ht="12.75">
      <c r="A189" s="42"/>
      <c r="B189" s="42"/>
      <c r="C189" s="42"/>
      <c r="D189" s="42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42"/>
      <c r="P189" s="42"/>
      <c r="Q189" s="42"/>
      <c r="R189" s="58"/>
      <c r="S189" s="42"/>
      <c r="T189" s="42"/>
      <c r="U189" s="42"/>
      <c r="V189" s="58"/>
      <c r="W189" s="42"/>
      <c r="X189" s="42"/>
      <c r="Y189" s="42"/>
      <c r="Z189" s="58"/>
      <c r="AA189" s="58"/>
      <c r="AB189" s="58"/>
      <c r="AC189" s="42"/>
      <c r="AD189" s="58"/>
      <c r="AE189" s="61"/>
      <c r="AF189" s="58"/>
      <c r="AG189" s="42"/>
      <c r="AH189" s="42"/>
      <c r="AI189" s="42"/>
      <c r="AJ189" s="42"/>
      <c r="AK189" s="42"/>
      <c r="AL189" s="58"/>
      <c r="AM189" s="42"/>
      <c r="AN189" s="42"/>
      <c r="AO189" s="42"/>
      <c r="AP189" s="42"/>
      <c r="AQ189" s="42"/>
      <c r="AR189" s="58"/>
      <c r="AS189" s="42"/>
      <c r="AT189" s="42"/>
      <c r="AU189" s="42"/>
      <c r="AV189" s="58"/>
      <c r="AW189" s="58"/>
      <c r="AX189" s="58"/>
      <c r="AY189" s="42"/>
      <c r="AZ189" s="58"/>
      <c r="BA189" s="58"/>
      <c r="BB189" s="58"/>
      <c r="BC189" s="42"/>
      <c r="BD189" s="42"/>
      <c r="BE189" s="42"/>
      <c r="BF189" s="42"/>
      <c r="BG189" s="42"/>
      <c r="BH189" s="58"/>
      <c r="BI189" s="42"/>
      <c r="BJ189" s="42"/>
      <c r="BK189" s="58"/>
      <c r="BL189" s="58"/>
      <c r="BM189" s="58"/>
      <c r="BN189" s="58"/>
      <c r="BO189" s="58"/>
      <c r="BP189" s="58"/>
      <c r="BQ189" s="58"/>
      <c r="BR189" s="58"/>
      <c r="BS189" s="58"/>
      <c r="BT189" s="61"/>
      <c r="BU189" s="58"/>
      <c r="BV189" s="58"/>
      <c r="BW189" s="58"/>
      <c r="BX189" s="58"/>
      <c r="BY189" s="58"/>
      <c r="BZ189" s="58"/>
      <c r="CA189" s="58"/>
      <c r="CB189" s="58"/>
      <c r="CC189" s="42"/>
      <c r="CD189" s="42"/>
      <c r="CE189" s="42"/>
      <c r="CF189" s="58"/>
      <c r="CG189" s="42"/>
      <c r="CH189" s="42"/>
      <c r="CI189" s="42"/>
      <c r="CJ189" s="42"/>
      <c r="CK189" s="42"/>
      <c r="CL189" s="58"/>
      <c r="CM189" s="42"/>
      <c r="CN189" s="42"/>
      <c r="CO189" s="58"/>
      <c r="CP189" s="58"/>
      <c r="CQ189" s="58"/>
      <c r="CR189" s="61"/>
      <c r="CS189" s="58"/>
      <c r="CT189" s="58"/>
      <c r="CU189" s="42"/>
      <c r="CV189" s="42"/>
      <c r="CW189" s="42"/>
      <c r="CX189" s="58"/>
      <c r="CY189" s="42"/>
      <c r="CZ189" s="42"/>
      <c r="DA189" s="42"/>
      <c r="DB189" s="42"/>
      <c r="DC189" s="42"/>
      <c r="DD189" s="58"/>
      <c r="DE189" s="42"/>
      <c r="DF189" s="42"/>
      <c r="DG189" s="42"/>
    </row>
    <row r="190" spans="1:111" ht="12.75">
      <c r="A190" s="42"/>
      <c r="B190" s="42"/>
      <c r="C190" s="42"/>
      <c r="D190" s="42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42"/>
      <c r="P190" s="42"/>
      <c r="Q190" s="42"/>
      <c r="R190" s="58"/>
      <c r="S190" s="42"/>
      <c r="T190" s="42"/>
      <c r="U190" s="42"/>
      <c r="V190" s="58"/>
      <c r="W190" s="42"/>
      <c r="X190" s="42"/>
      <c r="Y190" s="42"/>
      <c r="Z190" s="58"/>
      <c r="AA190" s="58"/>
      <c r="AB190" s="58"/>
      <c r="AC190" s="42"/>
      <c r="AD190" s="58"/>
      <c r="AE190" s="61"/>
      <c r="AF190" s="58"/>
      <c r="AG190" s="42"/>
      <c r="AH190" s="42"/>
      <c r="AI190" s="42"/>
      <c r="AJ190" s="42"/>
      <c r="AK190" s="42"/>
      <c r="AL190" s="58"/>
      <c r="AM190" s="42"/>
      <c r="AN190" s="42"/>
      <c r="AO190" s="42"/>
      <c r="AP190" s="42"/>
      <c r="AQ190" s="42"/>
      <c r="AR190" s="58"/>
      <c r="AS190" s="42"/>
      <c r="AT190" s="42"/>
      <c r="AU190" s="42"/>
      <c r="AV190" s="58"/>
      <c r="AW190" s="58"/>
      <c r="AX190" s="58"/>
      <c r="AY190" s="42"/>
      <c r="AZ190" s="58"/>
      <c r="BA190" s="58"/>
      <c r="BB190" s="58"/>
      <c r="BC190" s="42"/>
      <c r="BD190" s="42"/>
      <c r="BE190" s="42"/>
      <c r="BF190" s="42"/>
      <c r="BG190" s="42"/>
      <c r="BH190" s="58"/>
      <c r="BI190" s="42"/>
      <c r="BJ190" s="42"/>
      <c r="BK190" s="58"/>
      <c r="BL190" s="58"/>
      <c r="BM190" s="58"/>
      <c r="BN190" s="58"/>
      <c r="BO190" s="58"/>
      <c r="BP190" s="58"/>
      <c r="BQ190" s="58"/>
      <c r="BR190" s="58"/>
      <c r="BS190" s="58"/>
      <c r="BT190" s="61"/>
      <c r="BU190" s="58"/>
      <c r="BV190" s="58"/>
      <c r="BW190" s="58"/>
      <c r="BX190" s="58"/>
      <c r="BY190" s="58"/>
      <c r="BZ190" s="58"/>
      <c r="CA190" s="58"/>
      <c r="CB190" s="58"/>
      <c r="CC190" s="42"/>
      <c r="CD190" s="42"/>
      <c r="CE190" s="42"/>
      <c r="CF190" s="58"/>
      <c r="CG190" s="42"/>
      <c r="CH190" s="42"/>
      <c r="CI190" s="42"/>
      <c r="CJ190" s="42"/>
      <c r="CK190" s="42"/>
      <c r="CL190" s="58"/>
      <c r="CM190" s="42"/>
      <c r="CN190" s="42"/>
      <c r="CO190" s="58"/>
      <c r="CP190" s="58"/>
      <c r="CQ190" s="58"/>
      <c r="CR190" s="61"/>
      <c r="CS190" s="58"/>
      <c r="CT190" s="58"/>
      <c r="CU190" s="42"/>
      <c r="CV190" s="42"/>
      <c r="CW190" s="42"/>
      <c r="CX190" s="58"/>
      <c r="CY190" s="42"/>
      <c r="CZ190" s="42"/>
      <c r="DA190" s="42"/>
      <c r="DB190" s="42"/>
      <c r="DC190" s="42"/>
      <c r="DD190" s="58"/>
      <c r="DE190" s="42"/>
      <c r="DF190" s="42"/>
      <c r="DG190" s="42"/>
    </row>
    <row r="191" spans="1:111" ht="12.75">
      <c r="A191" s="42"/>
      <c r="B191" s="42"/>
      <c r="C191" s="42"/>
      <c r="D191" s="42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42"/>
      <c r="P191" s="42"/>
      <c r="Q191" s="42"/>
      <c r="R191" s="58"/>
      <c r="S191" s="42"/>
      <c r="T191" s="42"/>
      <c r="U191" s="42"/>
      <c r="V191" s="58"/>
      <c r="W191" s="42"/>
      <c r="X191" s="42"/>
      <c r="Y191" s="42"/>
      <c r="Z191" s="58"/>
      <c r="AA191" s="58"/>
      <c r="AB191" s="58"/>
      <c r="AC191" s="42"/>
      <c r="AD191" s="58"/>
      <c r="AE191" s="61"/>
      <c r="AF191" s="58"/>
      <c r="AG191" s="42"/>
      <c r="AH191" s="42"/>
      <c r="AI191" s="42"/>
      <c r="AJ191" s="42"/>
      <c r="AK191" s="42"/>
      <c r="AL191" s="58"/>
      <c r="AM191" s="42"/>
      <c r="AN191" s="42"/>
      <c r="AO191" s="42"/>
      <c r="AP191" s="42"/>
      <c r="AQ191" s="42"/>
      <c r="AR191" s="58"/>
      <c r="AS191" s="42"/>
      <c r="AT191" s="42"/>
      <c r="AU191" s="42"/>
      <c r="AV191" s="58"/>
      <c r="AW191" s="58"/>
      <c r="AX191" s="58"/>
      <c r="AY191" s="42"/>
      <c r="AZ191" s="58"/>
      <c r="BA191" s="58"/>
      <c r="BB191" s="58"/>
      <c r="BC191" s="42"/>
      <c r="BD191" s="42"/>
      <c r="BE191" s="42"/>
      <c r="BF191" s="42"/>
      <c r="BG191" s="42"/>
      <c r="BH191" s="58"/>
      <c r="BI191" s="42"/>
      <c r="BJ191" s="42"/>
      <c r="BK191" s="58"/>
      <c r="BL191" s="58"/>
      <c r="BM191" s="58"/>
      <c r="BN191" s="58"/>
      <c r="BO191" s="58"/>
      <c r="BP191" s="58"/>
      <c r="BQ191" s="58"/>
      <c r="BR191" s="58"/>
      <c r="BS191" s="58"/>
      <c r="BT191" s="61"/>
      <c r="BU191" s="58"/>
      <c r="BV191" s="58"/>
      <c r="BW191" s="58"/>
      <c r="BX191" s="58"/>
      <c r="BY191" s="58"/>
      <c r="BZ191" s="58"/>
      <c r="CA191" s="58"/>
      <c r="CB191" s="58"/>
      <c r="CC191" s="42"/>
      <c r="CD191" s="42"/>
      <c r="CE191" s="42"/>
      <c r="CF191" s="58"/>
      <c r="CG191" s="42"/>
      <c r="CH191" s="42"/>
      <c r="CI191" s="42"/>
      <c r="CJ191" s="42"/>
      <c r="CK191" s="42"/>
      <c r="CL191" s="58"/>
      <c r="CM191" s="42"/>
      <c r="CN191" s="42"/>
      <c r="CO191" s="58"/>
      <c r="CP191" s="58"/>
      <c r="CQ191" s="58"/>
      <c r="CR191" s="61"/>
      <c r="CS191" s="58"/>
      <c r="CT191" s="58"/>
      <c r="CU191" s="42"/>
      <c r="CV191" s="42"/>
      <c r="CW191" s="42"/>
      <c r="CX191" s="58"/>
      <c r="CY191" s="42"/>
      <c r="CZ191" s="42"/>
      <c r="DA191" s="42"/>
      <c r="DB191" s="42"/>
      <c r="DC191" s="42"/>
      <c r="DD191" s="58"/>
      <c r="DE191" s="42"/>
      <c r="DF191" s="42"/>
      <c r="DG191" s="42"/>
    </row>
    <row r="192" spans="1:111" ht="12.75">
      <c r="A192" s="42"/>
      <c r="B192" s="42"/>
      <c r="C192" s="42"/>
      <c r="D192" s="42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42"/>
      <c r="P192" s="42"/>
      <c r="Q192" s="42"/>
      <c r="R192" s="58"/>
      <c r="S192" s="42"/>
      <c r="T192" s="42"/>
      <c r="U192" s="42"/>
      <c r="V192" s="58"/>
      <c r="W192" s="42"/>
      <c r="X192" s="42"/>
      <c r="Y192" s="42"/>
      <c r="Z192" s="58"/>
      <c r="AA192" s="58"/>
      <c r="AB192" s="58"/>
      <c r="AC192" s="42"/>
      <c r="AD192" s="58"/>
      <c r="AE192" s="61"/>
      <c r="AF192" s="58"/>
      <c r="AG192" s="42"/>
      <c r="AH192" s="42"/>
      <c r="AI192" s="42"/>
      <c r="AJ192" s="42"/>
      <c r="AK192" s="42"/>
      <c r="AL192" s="58"/>
      <c r="AM192" s="42"/>
      <c r="AN192" s="42"/>
      <c r="AO192" s="42"/>
      <c r="AP192" s="42"/>
      <c r="AQ192" s="42"/>
      <c r="AR192" s="58"/>
      <c r="AS192" s="42"/>
      <c r="AT192" s="42"/>
      <c r="AU192" s="42"/>
      <c r="AV192" s="58"/>
      <c r="AW192" s="58"/>
      <c r="AX192" s="58"/>
      <c r="AY192" s="42"/>
      <c r="AZ192" s="58"/>
      <c r="BA192" s="58"/>
      <c r="BB192" s="58"/>
      <c r="BC192" s="42"/>
      <c r="BD192" s="42"/>
      <c r="BE192" s="42"/>
      <c r="BF192" s="42"/>
      <c r="BG192" s="42"/>
      <c r="BH192" s="58"/>
      <c r="BI192" s="42"/>
      <c r="BJ192" s="42"/>
      <c r="BK192" s="58"/>
      <c r="BL192" s="58"/>
      <c r="BM192" s="58"/>
      <c r="BN192" s="58"/>
      <c r="BO192" s="58"/>
      <c r="BP192" s="58"/>
      <c r="BQ192" s="58"/>
      <c r="BR192" s="58"/>
      <c r="BS192" s="58"/>
      <c r="BT192" s="61"/>
      <c r="BU192" s="58"/>
      <c r="BV192" s="58"/>
      <c r="BW192" s="58"/>
      <c r="BX192" s="58"/>
      <c r="BY192" s="58"/>
      <c r="BZ192" s="58"/>
      <c r="CA192" s="58"/>
      <c r="CB192" s="58"/>
      <c r="CC192" s="42"/>
      <c r="CD192" s="42"/>
      <c r="CE192" s="42"/>
      <c r="CF192" s="58"/>
      <c r="CG192" s="42"/>
      <c r="CH192" s="42"/>
      <c r="CI192" s="42"/>
      <c r="CJ192" s="42"/>
      <c r="CK192" s="42"/>
      <c r="CL192" s="58"/>
      <c r="CM192" s="42"/>
      <c r="CN192" s="42"/>
      <c r="CO192" s="58"/>
      <c r="CP192" s="58"/>
      <c r="CQ192" s="58"/>
      <c r="CR192" s="61"/>
      <c r="CS192" s="58"/>
      <c r="CT192" s="58"/>
      <c r="CU192" s="42"/>
      <c r="CV192" s="42"/>
      <c r="CW192" s="42"/>
      <c r="CX192" s="58"/>
      <c r="CY192" s="42"/>
      <c r="CZ192" s="42"/>
      <c r="DA192" s="42"/>
      <c r="DB192" s="42"/>
      <c r="DC192" s="42"/>
      <c r="DD192" s="58"/>
      <c r="DE192" s="42"/>
      <c r="DF192" s="42"/>
      <c r="DG192" s="42"/>
    </row>
    <row r="193" spans="1:111" ht="12.75">
      <c r="A193" s="42"/>
      <c r="B193" s="42"/>
      <c r="C193" s="42"/>
      <c r="D193" s="42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42"/>
      <c r="P193" s="42"/>
      <c r="Q193" s="42"/>
      <c r="R193" s="58"/>
      <c r="S193" s="42"/>
      <c r="T193" s="42"/>
      <c r="U193" s="42"/>
      <c r="V193" s="58"/>
      <c r="W193" s="42"/>
      <c r="X193" s="42"/>
      <c r="Y193" s="42"/>
      <c r="Z193" s="58"/>
      <c r="AA193" s="58"/>
      <c r="AB193" s="58"/>
      <c r="AC193" s="42"/>
      <c r="AD193" s="58"/>
      <c r="AE193" s="61"/>
      <c r="AF193" s="58"/>
      <c r="AG193" s="42"/>
      <c r="AH193" s="42"/>
      <c r="AI193" s="42"/>
      <c r="AJ193" s="42"/>
      <c r="AK193" s="42"/>
      <c r="AL193" s="58"/>
      <c r="AM193" s="42"/>
      <c r="AN193" s="42"/>
      <c r="AO193" s="42"/>
      <c r="AP193" s="42"/>
      <c r="AQ193" s="42"/>
      <c r="AR193" s="58"/>
      <c r="AS193" s="42"/>
      <c r="AT193" s="42"/>
      <c r="AU193" s="42"/>
      <c r="AV193" s="58"/>
      <c r="AW193" s="58"/>
      <c r="AX193" s="58"/>
      <c r="AY193" s="42"/>
      <c r="AZ193" s="58"/>
      <c r="BA193" s="58"/>
      <c r="BB193" s="58"/>
      <c r="BC193" s="42"/>
      <c r="BD193" s="42"/>
      <c r="BE193" s="42"/>
      <c r="BF193" s="42"/>
      <c r="BG193" s="42"/>
      <c r="BH193" s="58"/>
      <c r="BI193" s="42"/>
      <c r="BJ193" s="42"/>
      <c r="BK193" s="58"/>
      <c r="BL193" s="58"/>
      <c r="BM193" s="58"/>
      <c r="BN193" s="58"/>
      <c r="BO193" s="58"/>
      <c r="BP193" s="58"/>
      <c r="BQ193" s="58"/>
      <c r="BR193" s="58"/>
      <c r="BS193" s="58"/>
      <c r="BT193" s="61"/>
      <c r="BU193" s="58"/>
      <c r="BV193" s="58"/>
      <c r="BW193" s="58"/>
      <c r="BX193" s="58"/>
      <c r="BY193" s="58"/>
      <c r="BZ193" s="58"/>
      <c r="CA193" s="58"/>
      <c r="CB193" s="58"/>
      <c r="CC193" s="42"/>
      <c r="CD193" s="42"/>
      <c r="CE193" s="42"/>
      <c r="CF193" s="58"/>
      <c r="CG193" s="42"/>
      <c r="CH193" s="42"/>
      <c r="CI193" s="42"/>
      <c r="CJ193" s="42"/>
      <c r="CK193" s="42"/>
      <c r="CL193" s="58"/>
      <c r="CM193" s="42"/>
      <c r="CN193" s="42"/>
      <c r="CO193" s="58"/>
      <c r="CP193" s="58"/>
      <c r="CQ193" s="58"/>
      <c r="CR193" s="61"/>
      <c r="CS193" s="58"/>
      <c r="CT193" s="58"/>
      <c r="CU193" s="42"/>
      <c r="CV193" s="42"/>
      <c r="CW193" s="42"/>
      <c r="CX193" s="58"/>
      <c r="CY193" s="42"/>
      <c r="CZ193" s="42"/>
      <c r="DA193" s="42"/>
      <c r="DB193" s="42"/>
      <c r="DC193" s="42"/>
      <c r="DD193" s="58"/>
      <c r="DE193" s="42"/>
      <c r="DF193" s="42"/>
      <c r="DG193" s="42"/>
    </row>
    <row r="194" spans="1:111" ht="12.75">
      <c r="A194" s="42"/>
      <c r="B194" s="42"/>
      <c r="C194" s="42"/>
      <c r="D194" s="42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42"/>
      <c r="P194" s="42"/>
      <c r="Q194" s="42"/>
      <c r="R194" s="58"/>
      <c r="S194" s="42"/>
      <c r="T194" s="42"/>
      <c r="U194" s="42"/>
      <c r="V194" s="58"/>
      <c r="W194" s="42"/>
      <c r="X194" s="42"/>
      <c r="Y194" s="42"/>
      <c r="Z194" s="58"/>
      <c r="AA194" s="58"/>
      <c r="AB194" s="58"/>
      <c r="AC194" s="42"/>
      <c r="AD194" s="58"/>
      <c r="AE194" s="61"/>
      <c r="AF194" s="58"/>
      <c r="AG194" s="42"/>
      <c r="AH194" s="42"/>
      <c r="AI194" s="42"/>
      <c r="AJ194" s="42"/>
      <c r="AK194" s="42"/>
      <c r="AL194" s="58"/>
      <c r="AM194" s="42"/>
      <c r="AN194" s="42"/>
      <c r="AO194" s="42"/>
      <c r="AP194" s="42"/>
      <c r="AQ194" s="42"/>
      <c r="AR194" s="58"/>
      <c r="AS194" s="42"/>
      <c r="AT194" s="42"/>
      <c r="AU194" s="42"/>
      <c r="AV194" s="58"/>
      <c r="AW194" s="58"/>
      <c r="AX194" s="58"/>
      <c r="AY194" s="42"/>
      <c r="AZ194" s="58"/>
      <c r="BA194" s="58"/>
      <c r="BB194" s="58"/>
      <c r="BC194" s="42"/>
      <c r="BD194" s="42"/>
      <c r="BE194" s="42"/>
      <c r="BF194" s="42"/>
      <c r="BG194" s="42"/>
      <c r="BH194" s="58"/>
      <c r="BI194" s="42"/>
      <c r="BJ194" s="42"/>
      <c r="BK194" s="58"/>
      <c r="BL194" s="58"/>
      <c r="BM194" s="58"/>
      <c r="BN194" s="58"/>
      <c r="BO194" s="58"/>
      <c r="BP194" s="58"/>
      <c r="BQ194" s="58"/>
      <c r="BR194" s="58"/>
      <c r="BS194" s="58"/>
      <c r="BT194" s="61"/>
      <c r="BU194" s="58"/>
      <c r="BV194" s="58"/>
      <c r="BW194" s="58"/>
      <c r="BX194" s="58"/>
      <c r="BY194" s="58"/>
      <c r="BZ194" s="58"/>
      <c r="CA194" s="58"/>
      <c r="CB194" s="58"/>
      <c r="CC194" s="42"/>
      <c r="CD194" s="42"/>
      <c r="CE194" s="42"/>
      <c r="CF194" s="58"/>
      <c r="CG194" s="42"/>
      <c r="CH194" s="42"/>
      <c r="CI194" s="42"/>
      <c r="CJ194" s="42"/>
      <c r="CK194" s="42"/>
      <c r="CL194" s="58"/>
      <c r="CM194" s="42"/>
      <c r="CN194" s="42"/>
      <c r="CO194" s="58"/>
      <c r="CP194" s="58"/>
      <c r="CQ194" s="58"/>
      <c r="CR194" s="61"/>
      <c r="CS194" s="58"/>
      <c r="CT194" s="58"/>
      <c r="CU194" s="42"/>
      <c r="CV194" s="42"/>
      <c r="CW194" s="42"/>
      <c r="CX194" s="58"/>
      <c r="CY194" s="42"/>
      <c r="CZ194" s="42"/>
      <c r="DA194" s="42"/>
      <c r="DB194" s="42"/>
      <c r="DC194" s="42"/>
      <c r="DD194" s="58"/>
      <c r="DE194" s="42"/>
      <c r="DF194" s="42"/>
      <c r="DG194" s="42"/>
    </row>
    <row r="195" spans="1:111" ht="12.75">
      <c r="A195" s="42"/>
      <c r="B195" s="42"/>
      <c r="C195" s="42"/>
      <c r="D195" s="42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42"/>
      <c r="P195" s="42"/>
      <c r="Q195" s="42"/>
      <c r="R195" s="58"/>
      <c r="S195" s="42"/>
      <c r="T195" s="42"/>
      <c r="U195" s="42"/>
      <c r="V195" s="58"/>
      <c r="W195" s="42"/>
      <c r="X195" s="42"/>
      <c r="Y195" s="42"/>
      <c r="Z195" s="58"/>
      <c r="AA195" s="58"/>
      <c r="AB195" s="58"/>
      <c r="AC195" s="42"/>
      <c r="AD195" s="58"/>
      <c r="AE195" s="61"/>
      <c r="AF195" s="58"/>
      <c r="AG195" s="42"/>
      <c r="AH195" s="42"/>
      <c r="AI195" s="42"/>
      <c r="AJ195" s="42"/>
      <c r="AK195" s="42"/>
      <c r="AL195" s="58"/>
      <c r="AM195" s="42"/>
      <c r="AN195" s="42"/>
      <c r="AO195" s="42"/>
      <c r="AP195" s="42"/>
      <c r="AQ195" s="42"/>
      <c r="AR195" s="58"/>
      <c r="AS195" s="42"/>
      <c r="AT195" s="42"/>
      <c r="AU195" s="42"/>
      <c r="AV195" s="58"/>
      <c r="AW195" s="58"/>
      <c r="AX195" s="58"/>
      <c r="AY195" s="42"/>
      <c r="AZ195" s="58"/>
      <c r="BA195" s="58"/>
      <c r="BB195" s="58"/>
      <c r="BC195" s="42"/>
      <c r="BD195" s="42"/>
      <c r="BE195" s="42"/>
      <c r="BF195" s="42"/>
      <c r="BG195" s="42"/>
      <c r="BH195" s="58"/>
      <c r="BI195" s="42"/>
      <c r="BJ195" s="42"/>
      <c r="BK195" s="58"/>
      <c r="BL195" s="58"/>
      <c r="BM195" s="58"/>
      <c r="BN195" s="58"/>
      <c r="BO195" s="58"/>
      <c r="BP195" s="58"/>
      <c r="BQ195" s="58"/>
      <c r="BR195" s="58"/>
      <c r="BS195" s="58"/>
      <c r="BT195" s="61"/>
      <c r="BU195" s="58"/>
      <c r="BV195" s="58"/>
      <c r="BW195" s="58"/>
      <c r="BX195" s="58"/>
      <c r="BY195" s="58"/>
      <c r="BZ195" s="58"/>
      <c r="CA195" s="58"/>
      <c r="CB195" s="58"/>
      <c r="CC195" s="42"/>
      <c r="CD195" s="42"/>
      <c r="CE195" s="42"/>
      <c r="CF195" s="58"/>
      <c r="CG195" s="42"/>
      <c r="CH195" s="42"/>
      <c r="CI195" s="42"/>
      <c r="CJ195" s="42"/>
      <c r="CK195" s="42"/>
      <c r="CL195" s="58"/>
      <c r="CM195" s="42"/>
      <c r="CN195" s="42"/>
      <c r="CO195" s="58"/>
      <c r="CP195" s="58"/>
      <c r="CQ195" s="58"/>
      <c r="CR195" s="61"/>
      <c r="CS195" s="58"/>
      <c r="CT195" s="58"/>
      <c r="CU195" s="42"/>
      <c r="CV195" s="42"/>
      <c r="CW195" s="42"/>
      <c r="CX195" s="58"/>
      <c r="CY195" s="42"/>
      <c r="CZ195" s="42"/>
      <c r="DA195" s="42"/>
      <c r="DB195" s="42"/>
      <c r="DC195" s="42"/>
      <c r="DD195" s="58"/>
      <c r="DE195" s="42"/>
      <c r="DF195" s="42"/>
      <c r="DG195" s="42"/>
    </row>
    <row r="196" spans="1:111" ht="12.75">
      <c r="A196" s="42"/>
      <c r="B196" s="42"/>
      <c r="C196" s="42"/>
      <c r="D196" s="42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42"/>
      <c r="P196" s="42"/>
      <c r="Q196" s="42"/>
      <c r="R196" s="58"/>
      <c r="S196" s="42"/>
      <c r="T196" s="42"/>
      <c r="U196" s="42"/>
      <c r="V196" s="58"/>
      <c r="W196" s="42"/>
      <c r="X196" s="42"/>
      <c r="Y196" s="42"/>
      <c r="Z196" s="58"/>
      <c r="AA196" s="58"/>
      <c r="AB196" s="58"/>
      <c r="AC196" s="42"/>
      <c r="AD196" s="58"/>
      <c r="AE196" s="61"/>
      <c r="AF196" s="58"/>
      <c r="AG196" s="42"/>
      <c r="AH196" s="42"/>
      <c r="AI196" s="42"/>
      <c r="AJ196" s="42"/>
      <c r="AK196" s="42"/>
      <c r="AL196" s="58"/>
      <c r="AM196" s="42"/>
      <c r="AN196" s="42"/>
      <c r="AO196" s="42"/>
      <c r="AP196" s="42"/>
      <c r="AQ196" s="42"/>
      <c r="AR196" s="58"/>
      <c r="AS196" s="42"/>
      <c r="AT196" s="42"/>
      <c r="AU196" s="42"/>
      <c r="AV196" s="58"/>
      <c r="AW196" s="58"/>
      <c r="AX196" s="58"/>
      <c r="AY196" s="42"/>
      <c r="AZ196" s="58"/>
      <c r="BA196" s="58"/>
      <c r="BB196" s="58"/>
      <c r="BC196" s="42"/>
      <c r="BD196" s="42"/>
      <c r="BE196" s="42"/>
      <c r="BF196" s="42"/>
      <c r="BG196" s="42"/>
      <c r="BH196" s="58"/>
      <c r="BI196" s="42"/>
      <c r="BJ196" s="42"/>
      <c r="BK196" s="58"/>
      <c r="BL196" s="58"/>
      <c r="BM196" s="58"/>
      <c r="BN196" s="58"/>
      <c r="BO196" s="58"/>
      <c r="BP196" s="58"/>
      <c r="BQ196" s="58"/>
      <c r="BR196" s="58"/>
      <c r="BS196" s="58"/>
      <c r="BT196" s="61"/>
      <c r="BU196" s="58"/>
      <c r="BV196" s="58"/>
      <c r="BW196" s="58"/>
      <c r="BX196" s="58"/>
      <c r="BY196" s="58"/>
      <c r="BZ196" s="58"/>
      <c r="CA196" s="58"/>
      <c r="CB196" s="58"/>
      <c r="CC196" s="42"/>
      <c r="CD196" s="42"/>
      <c r="CE196" s="42"/>
      <c r="CF196" s="58"/>
      <c r="CG196" s="42"/>
      <c r="CH196" s="42"/>
      <c r="CI196" s="42"/>
      <c r="CJ196" s="42"/>
      <c r="CK196" s="42"/>
      <c r="CL196" s="58"/>
      <c r="CM196" s="42"/>
      <c r="CN196" s="42"/>
      <c r="CO196" s="58"/>
      <c r="CP196" s="58"/>
      <c r="CQ196" s="58"/>
      <c r="CR196" s="61"/>
      <c r="CS196" s="58"/>
      <c r="CT196" s="58"/>
      <c r="CU196" s="42"/>
      <c r="CV196" s="42"/>
      <c r="CW196" s="42"/>
      <c r="CX196" s="58"/>
      <c r="CY196" s="42"/>
      <c r="CZ196" s="42"/>
      <c r="DA196" s="42"/>
      <c r="DB196" s="42"/>
      <c r="DC196" s="42"/>
      <c r="DD196" s="58"/>
      <c r="DE196" s="42"/>
      <c r="DF196" s="42"/>
      <c r="DG196" s="42"/>
    </row>
    <row r="197" spans="1:111" ht="12.75">
      <c r="A197" s="42"/>
      <c r="B197" s="42"/>
      <c r="C197" s="42"/>
      <c r="D197" s="42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42"/>
      <c r="P197" s="42"/>
      <c r="Q197" s="42"/>
      <c r="R197" s="58"/>
      <c r="S197" s="42"/>
      <c r="T197" s="42"/>
      <c r="U197" s="42"/>
      <c r="V197" s="58"/>
      <c r="W197" s="42"/>
      <c r="X197" s="42"/>
      <c r="Y197" s="42"/>
      <c r="Z197" s="58"/>
      <c r="AA197" s="58"/>
      <c r="AB197" s="58"/>
      <c r="AC197" s="42"/>
      <c r="AD197" s="58"/>
      <c r="AE197" s="61"/>
      <c r="AF197" s="58"/>
      <c r="AG197" s="42"/>
      <c r="AH197" s="42"/>
      <c r="AI197" s="42"/>
      <c r="AJ197" s="42"/>
      <c r="AK197" s="42"/>
      <c r="AL197" s="58"/>
      <c r="AM197" s="42"/>
      <c r="AN197" s="42"/>
      <c r="AO197" s="42"/>
      <c r="AP197" s="42"/>
      <c r="AQ197" s="42"/>
      <c r="AR197" s="58"/>
      <c r="AS197" s="42"/>
      <c r="AT197" s="42"/>
      <c r="AU197" s="42"/>
      <c r="AV197" s="58"/>
      <c r="AW197" s="58"/>
      <c r="AX197" s="58"/>
      <c r="AY197" s="42"/>
      <c r="AZ197" s="58"/>
      <c r="BA197" s="58"/>
      <c r="BB197" s="58"/>
      <c r="BC197" s="42"/>
      <c r="BD197" s="42"/>
      <c r="BE197" s="42"/>
      <c r="BF197" s="42"/>
      <c r="BG197" s="42"/>
      <c r="BH197" s="58"/>
      <c r="BI197" s="42"/>
      <c r="BJ197" s="42"/>
      <c r="BK197" s="58"/>
      <c r="BL197" s="58"/>
      <c r="BM197" s="58"/>
      <c r="BN197" s="58"/>
      <c r="BO197" s="58"/>
      <c r="BP197" s="58"/>
      <c r="BQ197" s="58"/>
      <c r="BR197" s="58"/>
      <c r="BS197" s="58"/>
      <c r="BT197" s="61"/>
      <c r="BU197" s="58"/>
      <c r="BV197" s="58"/>
      <c r="BW197" s="58"/>
      <c r="BX197" s="58"/>
      <c r="BY197" s="58"/>
      <c r="BZ197" s="58"/>
      <c r="CA197" s="58"/>
      <c r="CB197" s="58"/>
      <c r="CC197" s="42"/>
      <c r="CD197" s="42"/>
      <c r="CE197" s="42"/>
      <c r="CF197" s="58"/>
      <c r="CG197" s="42"/>
      <c r="CH197" s="42"/>
      <c r="CI197" s="42"/>
      <c r="CJ197" s="42"/>
      <c r="CK197" s="42"/>
      <c r="CL197" s="58"/>
      <c r="CM197" s="42"/>
      <c r="CN197" s="42"/>
      <c r="CO197" s="58"/>
      <c r="CP197" s="58"/>
      <c r="CQ197" s="58"/>
      <c r="CR197" s="61"/>
      <c r="CS197" s="58"/>
      <c r="CT197" s="58"/>
      <c r="CU197" s="42"/>
      <c r="CV197" s="42"/>
      <c r="CW197" s="42"/>
      <c r="CX197" s="58"/>
      <c r="CY197" s="42"/>
      <c r="CZ197" s="42"/>
      <c r="DA197" s="42"/>
      <c r="DB197" s="42"/>
      <c r="DC197" s="42"/>
      <c r="DD197" s="58"/>
      <c r="DE197" s="42"/>
      <c r="DF197" s="42"/>
      <c r="DG197" s="42"/>
    </row>
    <row r="198" spans="1:111" ht="12.75">
      <c r="A198" s="42"/>
      <c r="B198" s="42"/>
      <c r="C198" s="42"/>
      <c r="D198" s="42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42"/>
      <c r="P198" s="42"/>
      <c r="Q198" s="42"/>
      <c r="R198" s="58"/>
      <c r="S198" s="42"/>
      <c r="T198" s="42"/>
      <c r="U198" s="42"/>
      <c r="V198" s="58"/>
      <c r="W198" s="42"/>
      <c r="X198" s="42"/>
      <c r="Y198" s="42"/>
      <c r="Z198" s="58"/>
      <c r="AA198" s="58"/>
      <c r="AB198" s="58"/>
      <c r="AC198" s="42"/>
      <c r="AD198" s="58"/>
      <c r="AE198" s="61"/>
      <c r="AF198" s="58"/>
      <c r="AG198" s="42"/>
      <c r="AH198" s="42"/>
      <c r="AI198" s="42"/>
      <c r="AJ198" s="42"/>
      <c r="AK198" s="42"/>
      <c r="AL198" s="58"/>
      <c r="AM198" s="42"/>
      <c r="AN198" s="42"/>
      <c r="AO198" s="42"/>
      <c r="AP198" s="42"/>
      <c r="AQ198" s="42"/>
      <c r="AR198" s="58"/>
      <c r="AS198" s="42"/>
      <c r="AT198" s="42"/>
      <c r="AU198" s="42"/>
      <c r="AV198" s="58"/>
      <c r="AW198" s="58"/>
      <c r="AX198" s="58"/>
      <c r="AY198" s="42"/>
      <c r="AZ198" s="58"/>
      <c r="BA198" s="58"/>
      <c r="BB198" s="58"/>
      <c r="BC198" s="42"/>
      <c r="BD198" s="42"/>
      <c r="BE198" s="42"/>
      <c r="BF198" s="42"/>
      <c r="BG198" s="42"/>
      <c r="BH198" s="58"/>
      <c r="BI198" s="42"/>
      <c r="BJ198" s="42"/>
      <c r="BK198" s="58"/>
      <c r="BL198" s="58"/>
      <c r="BM198" s="58"/>
      <c r="BN198" s="58"/>
      <c r="BO198" s="58"/>
      <c r="BP198" s="58"/>
      <c r="BQ198" s="58"/>
      <c r="BR198" s="58"/>
      <c r="BS198" s="58"/>
      <c r="BT198" s="61"/>
      <c r="BU198" s="58"/>
      <c r="BV198" s="58"/>
      <c r="BW198" s="58"/>
      <c r="BX198" s="58"/>
      <c r="BY198" s="58"/>
      <c r="BZ198" s="58"/>
      <c r="CA198" s="58"/>
      <c r="CB198" s="58"/>
      <c r="CC198" s="42"/>
      <c r="CD198" s="42"/>
      <c r="CE198" s="42"/>
      <c r="CF198" s="58"/>
      <c r="CG198" s="42"/>
      <c r="CH198" s="42"/>
      <c r="CI198" s="42"/>
      <c r="CJ198" s="42"/>
      <c r="CK198" s="42"/>
      <c r="CL198" s="58"/>
      <c r="CM198" s="42"/>
      <c r="CN198" s="42"/>
      <c r="CO198" s="58"/>
      <c r="CP198" s="58"/>
      <c r="CQ198" s="58"/>
      <c r="CR198" s="61"/>
      <c r="CS198" s="58"/>
      <c r="CT198" s="58"/>
      <c r="CU198" s="42"/>
      <c r="CV198" s="42"/>
      <c r="CW198" s="42"/>
      <c r="CX198" s="58"/>
      <c r="CY198" s="42"/>
      <c r="CZ198" s="42"/>
      <c r="DA198" s="42"/>
      <c r="DB198" s="42"/>
      <c r="DC198" s="42"/>
      <c r="DD198" s="58"/>
      <c r="DE198" s="42"/>
      <c r="DF198" s="42"/>
      <c r="DG198" s="42"/>
    </row>
  </sheetData>
  <sheetProtection/>
  <mergeCells count="129">
    <mergeCell ref="AB3:AB5"/>
    <mergeCell ref="S3:S5"/>
    <mergeCell ref="AI2:AN2"/>
    <mergeCell ref="AO2:AT2"/>
    <mergeCell ref="T3:T5"/>
    <mergeCell ref="U3:U5"/>
    <mergeCell ref="AL3:AN3"/>
    <mergeCell ref="AO3:AO5"/>
    <mergeCell ref="AP3:AP5"/>
    <mergeCell ref="S2:X2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H3:H5"/>
    <mergeCell ref="I3:I5"/>
    <mergeCell ref="N3:N5"/>
    <mergeCell ref="J3:J5"/>
    <mergeCell ref="K3:K5"/>
    <mergeCell ref="L3:L5"/>
    <mergeCell ref="M3:M5"/>
    <mergeCell ref="BK2:BP2"/>
    <mergeCell ref="BQ2:BV2"/>
    <mergeCell ref="BW2:CB2"/>
    <mergeCell ref="CC2:CH2"/>
    <mergeCell ref="A1:L1"/>
    <mergeCell ref="A2:A5"/>
    <mergeCell ref="B2:B5"/>
    <mergeCell ref="C2:F2"/>
    <mergeCell ref="G2:J2"/>
    <mergeCell ref="K2:N2"/>
    <mergeCell ref="CO2:CT2"/>
    <mergeCell ref="CU2:CZ2"/>
    <mergeCell ref="DA2:DF2"/>
    <mergeCell ref="C3:C5"/>
    <mergeCell ref="D3:D5"/>
    <mergeCell ref="E3:E5"/>
    <mergeCell ref="F3:F5"/>
    <mergeCell ref="G3:G5"/>
    <mergeCell ref="AU2:BD2"/>
    <mergeCell ref="BE2:BJ2"/>
    <mergeCell ref="AQ3:AQ5"/>
    <mergeCell ref="AC3:AC5"/>
    <mergeCell ref="AD3:AD5"/>
    <mergeCell ref="AE3:AH3"/>
    <mergeCell ref="AI3:AI5"/>
    <mergeCell ref="AJ3:AJ5"/>
    <mergeCell ref="AK3:AK5"/>
    <mergeCell ref="AR3:AT3"/>
    <mergeCell ref="AU3:AU5"/>
    <mergeCell ref="AR4:AR5"/>
    <mergeCell ref="AS4:AT4"/>
    <mergeCell ref="AV3:AV5"/>
    <mergeCell ref="AW3:AW5"/>
    <mergeCell ref="AX3:AX5"/>
    <mergeCell ref="AY3:AY5"/>
    <mergeCell ref="AZ3:AZ5"/>
    <mergeCell ref="BA3:BD3"/>
    <mergeCell ref="BA4:BA5"/>
    <mergeCell ref="BB4:BB5"/>
    <mergeCell ref="BC4:BD4"/>
    <mergeCell ref="BL3:BL5"/>
    <mergeCell ref="BM3:BM5"/>
    <mergeCell ref="BH4:BH5"/>
    <mergeCell ref="BI4:BJ4"/>
    <mergeCell ref="BN3:BP3"/>
    <mergeCell ref="BE3:BE5"/>
    <mergeCell ref="BF3:BF5"/>
    <mergeCell ref="BG3:BG5"/>
    <mergeCell ref="BH3:BJ3"/>
    <mergeCell ref="BK3:BK5"/>
    <mergeCell ref="BY3:BY5"/>
    <mergeCell ref="BQ3:BQ5"/>
    <mergeCell ref="BR3:BR5"/>
    <mergeCell ref="BN4:BN5"/>
    <mergeCell ref="BO4:BP4"/>
    <mergeCell ref="BS3:BS5"/>
    <mergeCell ref="BZ3:CB3"/>
    <mergeCell ref="BZ4:BZ5"/>
    <mergeCell ref="CA4:CB4"/>
    <mergeCell ref="CC3:CC5"/>
    <mergeCell ref="CD3:CD5"/>
    <mergeCell ref="BT3:BV3"/>
    <mergeCell ref="BW3:BW5"/>
    <mergeCell ref="BT4:BT5"/>
    <mergeCell ref="BU4:BV4"/>
    <mergeCell ref="BX3:BX5"/>
    <mergeCell ref="CY4:CZ4"/>
    <mergeCell ref="DA3:DA5"/>
    <mergeCell ref="DB3:DB5"/>
    <mergeCell ref="CO3:CO5"/>
    <mergeCell ref="CP3:CP5"/>
    <mergeCell ref="CE3:CE5"/>
    <mergeCell ref="CF3:CH3"/>
    <mergeCell ref="CF4:CF5"/>
    <mergeCell ref="CG4:CH4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CI2:CN2"/>
    <mergeCell ref="CI3:CI5"/>
    <mergeCell ref="CJ3:CJ5"/>
    <mergeCell ref="CK3:CK5"/>
    <mergeCell ref="CL3:CN3"/>
    <mergeCell ref="CL4:CL5"/>
    <mergeCell ref="CM4:CN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488"/>
  <sheetViews>
    <sheetView zoomScalePageLayoutView="0" workbookViewId="0" topLeftCell="A2">
      <pane xSplit="2" ySplit="3" topLeftCell="AJ10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5" sqref="B5:B20"/>
    </sheetView>
  </sheetViews>
  <sheetFormatPr defaultColWidth="9.00390625" defaultRowHeight="12.75"/>
  <cols>
    <col min="1" max="1" width="5.25390625" style="25" customWidth="1"/>
    <col min="2" max="2" width="33.125" style="6" customWidth="1"/>
    <col min="3" max="3" width="10.25390625" style="25" bestFit="1" customWidth="1"/>
    <col min="4" max="4" width="8.00390625" style="144" customWidth="1"/>
    <col min="5" max="5" width="9.125" style="144" customWidth="1"/>
    <col min="6" max="6" width="8.75390625" style="144" customWidth="1"/>
    <col min="7" max="7" width="9.625" style="25" bestFit="1" customWidth="1"/>
    <col min="8" max="8" width="7.75390625" style="144" customWidth="1"/>
    <col min="9" max="9" width="9.125" style="144" customWidth="1"/>
    <col min="10" max="10" width="8.375" style="144" customWidth="1"/>
    <col min="11" max="11" width="9.75390625" style="25" customWidth="1"/>
    <col min="12" max="12" width="7.25390625" style="6" customWidth="1"/>
    <col min="13" max="14" width="7.00390625" style="6" customWidth="1"/>
    <col min="15" max="18" width="7.00390625" style="144" customWidth="1"/>
    <col min="19" max="19" width="9.125" style="144" customWidth="1"/>
    <col min="20" max="20" width="7.625" style="144" customWidth="1"/>
    <col min="21" max="21" width="8.625" style="144" customWidth="1"/>
    <col min="22" max="22" width="8.75390625" style="144" customWidth="1"/>
    <col min="23" max="23" width="10.625" style="144" customWidth="1"/>
    <col min="24" max="24" width="7.625" style="144" customWidth="1"/>
    <col min="25" max="26" width="8.375" style="144" customWidth="1"/>
    <col min="27" max="27" width="9.125" style="144" customWidth="1"/>
    <col min="28" max="28" width="8.00390625" style="144" customWidth="1"/>
    <col min="29" max="29" width="9.00390625" style="144" customWidth="1"/>
    <col min="30" max="30" width="8.625" style="144" customWidth="1"/>
    <col min="31" max="31" width="9.125" style="144" customWidth="1"/>
    <col min="32" max="32" width="7.75390625" style="144" customWidth="1"/>
    <col min="33" max="33" width="8.375" style="144" customWidth="1"/>
    <col min="34" max="34" width="7.75390625" style="144" customWidth="1"/>
    <col min="35" max="35" width="9.125" style="144" customWidth="1"/>
    <col min="36" max="36" width="6.875" style="144" customWidth="1"/>
    <col min="37" max="37" width="9.125" style="144" customWidth="1"/>
    <col min="38" max="38" width="7.625" style="144" customWidth="1"/>
    <col min="39" max="39" width="9.125" style="144" customWidth="1"/>
    <col min="40" max="40" width="7.75390625" style="144" customWidth="1"/>
    <col min="41" max="41" width="9.125" style="144" customWidth="1"/>
    <col min="42" max="42" width="8.25390625" style="144" customWidth="1"/>
    <col min="43" max="43" width="7.375" style="6" hidden="1" customWidth="1"/>
    <col min="44" max="44" width="7.875" style="6" hidden="1" customWidth="1"/>
    <col min="45" max="45" width="8.00390625" style="6" hidden="1" customWidth="1"/>
    <col min="46" max="47" width="5.75390625" style="6" hidden="1" customWidth="1"/>
    <col min="48" max="49" width="7.00390625" style="6" hidden="1" customWidth="1"/>
    <col min="50" max="58" width="5.75390625" style="6" hidden="1" customWidth="1"/>
    <col min="59" max="59" width="7.125" style="6" hidden="1" customWidth="1"/>
    <col min="60" max="60" width="7.00390625" style="6" hidden="1" customWidth="1"/>
    <col min="61" max="61" width="5.75390625" style="6" hidden="1" customWidth="1"/>
    <col min="62" max="62" width="6.75390625" style="6" hidden="1" customWidth="1"/>
    <col min="63" max="63" width="6.625" style="6" hidden="1" customWidth="1"/>
    <col min="64" max="64" width="7.75390625" style="6" hidden="1" customWidth="1"/>
    <col min="65" max="65" width="5.375" style="6" hidden="1" customWidth="1"/>
    <col min="66" max="66" width="8.625" style="6" hidden="1" customWidth="1"/>
    <col min="67" max="68" width="6.375" style="6" hidden="1" customWidth="1"/>
    <col min="69" max="69" width="6.75390625" style="6" hidden="1" customWidth="1"/>
    <col min="70" max="70" width="5.125" style="6" hidden="1" customWidth="1"/>
    <col min="71" max="71" width="7.00390625" style="6" hidden="1" customWidth="1"/>
    <col min="72" max="72" width="6.875" style="6" hidden="1" customWidth="1"/>
    <col min="73" max="78" width="6.375" style="6" hidden="1" customWidth="1"/>
    <col min="79" max="79" width="8.00390625" style="6" hidden="1" customWidth="1"/>
    <col min="80" max="80" width="7.00390625" style="6" hidden="1" customWidth="1"/>
    <col min="81" max="81" width="6.25390625" style="6" hidden="1" customWidth="1"/>
    <col min="82" max="86" width="5.875" style="6" hidden="1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</row>
    <row r="2" spans="1:90" s="25" customFormat="1" ht="88.5" customHeight="1">
      <c r="A2" s="114" t="s">
        <v>0</v>
      </c>
      <c r="B2" s="145" t="s">
        <v>65</v>
      </c>
      <c r="C2" s="114" t="s">
        <v>67</v>
      </c>
      <c r="D2" s="114"/>
      <c r="E2" s="114"/>
      <c r="F2" s="114"/>
      <c r="G2" s="114" t="s">
        <v>68</v>
      </c>
      <c r="H2" s="114"/>
      <c r="I2" s="114"/>
      <c r="J2" s="114"/>
      <c r="K2" s="114" t="s">
        <v>69</v>
      </c>
      <c r="L2" s="114"/>
      <c r="M2" s="114"/>
      <c r="N2" s="114"/>
      <c r="O2" s="114" t="s">
        <v>175</v>
      </c>
      <c r="P2" s="114"/>
      <c r="Q2" s="114"/>
      <c r="R2" s="114"/>
      <c r="S2" s="114" t="s">
        <v>31</v>
      </c>
      <c r="T2" s="114"/>
      <c r="U2" s="114"/>
      <c r="V2" s="114"/>
      <c r="W2" s="114" t="s">
        <v>32</v>
      </c>
      <c r="X2" s="114"/>
      <c r="Y2" s="114"/>
      <c r="Z2" s="114"/>
      <c r="AA2" s="114" t="s">
        <v>33</v>
      </c>
      <c r="AB2" s="114"/>
      <c r="AC2" s="114"/>
      <c r="AD2" s="114"/>
      <c r="AE2" s="114" t="s">
        <v>176</v>
      </c>
      <c r="AF2" s="114"/>
      <c r="AG2" s="114"/>
      <c r="AH2" s="114"/>
      <c r="AI2" s="114" t="s">
        <v>35</v>
      </c>
      <c r="AJ2" s="114"/>
      <c r="AK2" s="114"/>
      <c r="AL2" s="114"/>
      <c r="AM2" s="114" t="s">
        <v>36</v>
      </c>
      <c r="AN2" s="114"/>
      <c r="AO2" s="114"/>
      <c r="AP2" s="114"/>
      <c r="AQ2" s="114" t="s">
        <v>140</v>
      </c>
      <c r="AR2" s="114"/>
      <c r="AS2" s="114"/>
      <c r="AT2" s="114"/>
      <c r="AU2" s="114" t="s">
        <v>141</v>
      </c>
      <c r="AV2" s="114"/>
      <c r="AW2" s="114"/>
      <c r="AX2" s="114"/>
      <c r="AY2" s="114" t="s">
        <v>142</v>
      </c>
      <c r="AZ2" s="114"/>
      <c r="BA2" s="114"/>
      <c r="BB2" s="114"/>
      <c r="BC2" s="114" t="s">
        <v>177</v>
      </c>
      <c r="BD2" s="114"/>
      <c r="BE2" s="114"/>
      <c r="BF2" s="114"/>
      <c r="BG2" s="114" t="s">
        <v>195</v>
      </c>
      <c r="BH2" s="114"/>
      <c r="BI2" s="114"/>
      <c r="BJ2" s="114"/>
      <c r="BK2" s="114" t="s">
        <v>194</v>
      </c>
      <c r="BL2" s="114"/>
      <c r="BM2" s="114"/>
      <c r="BN2" s="114"/>
      <c r="BO2" s="114" t="s">
        <v>178</v>
      </c>
      <c r="BP2" s="114"/>
      <c r="BQ2" s="114"/>
      <c r="BR2" s="114"/>
      <c r="BS2" s="114" t="s">
        <v>179</v>
      </c>
      <c r="BT2" s="114"/>
      <c r="BU2" s="114"/>
      <c r="BV2" s="114"/>
      <c r="BW2" s="114" t="s">
        <v>151</v>
      </c>
      <c r="BX2" s="114"/>
      <c r="BY2" s="114"/>
      <c r="BZ2" s="114"/>
      <c r="CA2" s="114" t="s">
        <v>152</v>
      </c>
      <c r="CB2" s="114"/>
      <c r="CC2" s="114"/>
      <c r="CD2" s="114"/>
      <c r="CE2" s="114" t="s">
        <v>155</v>
      </c>
      <c r="CF2" s="114"/>
      <c r="CG2" s="114"/>
      <c r="CH2" s="114"/>
      <c r="CI2" s="114" t="s">
        <v>180</v>
      </c>
      <c r="CJ2" s="114"/>
      <c r="CK2" s="114"/>
      <c r="CL2" s="114"/>
    </row>
    <row r="3" spans="1:90" s="25" customFormat="1" ht="12.75" customHeight="1">
      <c r="A3" s="114"/>
      <c r="B3" s="145"/>
      <c r="C3" s="114" t="s">
        <v>28</v>
      </c>
      <c r="D3" s="114" t="s">
        <v>26</v>
      </c>
      <c r="E3" s="114"/>
      <c r="F3" s="114"/>
      <c r="G3" s="114" t="s">
        <v>28</v>
      </c>
      <c r="H3" s="114" t="s">
        <v>26</v>
      </c>
      <c r="I3" s="114"/>
      <c r="J3" s="114"/>
      <c r="K3" s="114" t="s">
        <v>28</v>
      </c>
      <c r="L3" s="114" t="s">
        <v>26</v>
      </c>
      <c r="M3" s="114"/>
      <c r="N3" s="114"/>
      <c r="O3" s="114" t="s">
        <v>28</v>
      </c>
      <c r="P3" s="114" t="s">
        <v>26</v>
      </c>
      <c r="Q3" s="114"/>
      <c r="R3" s="114"/>
      <c r="S3" s="114" t="s">
        <v>28</v>
      </c>
      <c r="T3" s="114" t="s">
        <v>26</v>
      </c>
      <c r="U3" s="114"/>
      <c r="V3" s="114"/>
      <c r="W3" s="114" t="s">
        <v>28</v>
      </c>
      <c r="X3" s="114" t="s">
        <v>26</v>
      </c>
      <c r="Y3" s="114"/>
      <c r="Z3" s="114"/>
      <c r="AA3" s="114" t="s">
        <v>28</v>
      </c>
      <c r="AB3" s="114" t="s">
        <v>26</v>
      </c>
      <c r="AC3" s="114"/>
      <c r="AD3" s="114"/>
      <c r="AE3" s="114" t="s">
        <v>28</v>
      </c>
      <c r="AF3" s="114" t="s">
        <v>26</v>
      </c>
      <c r="AG3" s="114"/>
      <c r="AH3" s="114"/>
      <c r="AI3" s="114" t="s">
        <v>28</v>
      </c>
      <c r="AJ3" s="114" t="s">
        <v>26</v>
      </c>
      <c r="AK3" s="114"/>
      <c r="AL3" s="114"/>
      <c r="AM3" s="114" t="s">
        <v>28</v>
      </c>
      <c r="AN3" s="114" t="s">
        <v>26</v>
      </c>
      <c r="AO3" s="114"/>
      <c r="AP3" s="114"/>
      <c r="AQ3" s="114" t="s">
        <v>28</v>
      </c>
      <c r="AR3" s="114" t="s">
        <v>26</v>
      </c>
      <c r="AS3" s="114"/>
      <c r="AT3" s="114"/>
      <c r="AU3" s="114" t="s">
        <v>28</v>
      </c>
      <c r="AV3" s="114" t="s">
        <v>26</v>
      </c>
      <c r="AW3" s="114"/>
      <c r="AX3" s="114"/>
      <c r="AY3" s="114" t="s">
        <v>28</v>
      </c>
      <c r="AZ3" s="114" t="s">
        <v>26</v>
      </c>
      <c r="BA3" s="114"/>
      <c r="BB3" s="114"/>
      <c r="BC3" s="114" t="s">
        <v>28</v>
      </c>
      <c r="BD3" s="114" t="s">
        <v>26</v>
      </c>
      <c r="BE3" s="114"/>
      <c r="BF3" s="114"/>
      <c r="BG3" s="114" t="s">
        <v>28</v>
      </c>
      <c r="BH3" s="114" t="s">
        <v>26</v>
      </c>
      <c r="BI3" s="114"/>
      <c r="BJ3" s="114"/>
      <c r="BK3" s="114" t="s">
        <v>28</v>
      </c>
      <c r="BL3" s="114" t="s">
        <v>26</v>
      </c>
      <c r="BM3" s="114"/>
      <c r="BN3" s="114"/>
      <c r="BO3" s="114" t="s">
        <v>28</v>
      </c>
      <c r="BP3" s="114" t="s">
        <v>26</v>
      </c>
      <c r="BQ3" s="114"/>
      <c r="BR3" s="114"/>
      <c r="BS3" s="114" t="s">
        <v>28</v>
      </c>
      <c r="BT3" s="114" t="s">
        <v>26</v>
      </c>
      <c r="BU3" s="114"/>
      <c r="BV3" s="114"/>
      <c r="BW3" s="114" t="s">
        <v>28</v>
      </c>
      <c r="BX3" s="114" t="s">
        <v>26</v>
      </c>
      <c r="BY3" s="114"/>
      <c r="BZ3" s="114"/>
      <c r="CA3" s="114" t="s">
        <v>28</v>
      </c>
      <c r="CB3" s="114" t="s">
        <v>26</v>
      </c>
      <c r="CC3" s="114"/>
      <c r="CD3" s="114"/>
      <c r="CE3" s="114" t="s">
        <v>28</v>
      </c>
      <c r="CF3" s="114" t="s">
        <v>26</v>
      </c>
      <c r="CG3" s="114"/>
      <c r="CH3" s="114"/>
      <c r="CI3" s="114" t="s">
        <v>28</v>
      </c>
      <c r="CJ3" s="114" t="s">
        <v>26</v>
      </c>
      <c r="CK3" s="114"/>
      <c r="CL3" s="114"/>
    </row>
    <row r="4" spans="1:90" s="25" customFormat="1" ht="72" customHeight="1">
      <c r="A4" s="114"/>
      <c r="B4" s="145"/>
      <c r="C4" s="114"/>
      <c r="D4" s="146" t="s">
        <v>29</v>
      </c>
      <c r="E4" s="146" t="s">
        <v>5</v>
      </c>
      <c r="F4" s="146" t="s">
        <v>16</v>
      </c>
      <c r="G4" s="114"/>
      <c r="H4" s="146" t="s">
        <v>29</v>
      </c>
      <c r="I4" s="146" t="s">
        <v>5</v>
      </c>
      <c r="J4" s="146" t="s">
        <v>16</v>
      </c>
      <c r="K4" s="114"/>
      <c r="L4" s="146" t="s">
        <v>29</v>
      </c>
      <c r="M4" s="146" t="s">
        <v>5</v>
      </c>
      <c r="N4" s="146" t="s">
        <v>16</v>
      </c>
      <c r="O4" s="114"/>
      <c r="P4" s="146" t="s">
        <v>29</v>
      </c>
      <c r="Q4" s="146" t="s">
        <v>5</v>
      </c>
      <c r="R4" s="146" t="s">
        <v>16</v>
      </c>
      <c r="S4" s="114"/>
      <c r="T4" s="146" t="s">
        <v>29</v>
      </c>
      <c r="U4" s="146" t="s">
        <v>5</v>
      </c>
      <c r="V4" s="146" t="s">
        <v>16</v>
      </c>
      <c r="W4" s="114"/>
      <c r="X4" s="146" t="s">
        <v>29</v>
      </c>
      <c r="Y4" s="146" t="s">
        <v>5</v>
      </c>
      <c r="Z4" s="146" t="s">
        <v>16</v>
      </c>
      <c r="AA4" s="114"/>
      <c r="AB4" s="146" t="s">
        <v>29</v>
      </c>
      <c r="AC4" s="146" t="s">
        <v>5</v>
      </c>
      <c r="AD4" s="146" t="s">
        <v>16</v>
      </c>
      <c r="AE4" s="114"/>
      <c r="AF4" s="146" t="s">
        <v>29</v>
      </c>
      <c r="AG4" s="146" t="s">
        <v>5</v>
      </c>
      <c r="AH4" s="146" t="s">
        <v>16</v>
      </c>
      <c r="AI4" s="114"/>
      <c r="AJ4" s="146" t="s">
        <v>29</v>
      </c>
      <c r="AK4" s="146" t="s">
        <v>5</v>
      </c>
      <c r="AL4" s="146" t="s">
        <v>16</v>
      </c>
      <c r="AM4" s="114"/>
      <c r="AN4" s="146" t="s">
        <v>29</v>
      </c>
      <c r="AO4" s="146" t="s">
        <v>5</v>
      </c>
      <c r="AP4" s="146" t="s">
        <v>16</v>
      </c>
      <c r="AQ4" s="114"/>
      <c r="AR4" s="146" t="s">
        <v>29</v>
      </c>
      <c r="AS4" s="146" t="s">
        <v>5</v>
      </c>
      <c r="AT4" s="146" t="s">
        <v>16</v>
      </c>
      <c r="AU4" s="114"/>
      <c r="AV4" s="146" t="s">
        <v>29</v>
      </c>
      <c r="AW4" s="146" t="s">
        <v>5</v>
      </c>
      <c r="AX4" s="146" t="s">
        <v>16</v>
      </c>
      <c r="AY4" s="114"/>
      <c r="AZ4" s="146" t="s">
        <v>29</v>
      </c>
      <c r="BA4" s="146" t="s">
        <v>5</v>
      </c>
      <c r="BB4" s="146" t="s">
        <v>16</v>
      </c>
      <c r="BC4" s="114"/>
      <c r="BD4" s="146" t="s">
        <v>29</v>
      </c>
      <c r="BE4" s="146" t="s">
        <v>5</v>
      </c>
      <c r="BF4" s="146" t="s">
        <v>16</v>
      </c>
      <c r="BG4" s="114"/>
      <c r="BH4" s="146" t="s">
        <v>29</v>
      </c>
      <c r="BI4" s="146" t="s">
        <v>5</v>
      </c>
      <c r="BJ4" s="146" t="s">
        <v>16</v>
      </c>
      <c r="BK4" s="114"/>
      <c r="BL4" s="146" t="s">
        <v>29</v>
      </c>
      <c r="BM4" s="146" t="s">
        <v>5</v>
      </c>
      <c r="BN4" s="146" t="s">
        <v>16</v>
      </c>
      <c r="BO4" s="114"/>
      <c r="BP4" s="146" t="s">
        <v>29</v>
      </c>
      <c r="BQ4" s="146" t="s">
        <v>5</v>
      </c>
      <c r="BR4" s="146" t="s">
        <v>16</v>
      </c>
      <c r="BS4" s="114"/>
      <c r="BT4" s="146" t="s">
        <v>29</v>
      </c>
      <c r="BU4" s="146" t="s">
        <v>5</v>
      </c>
      <c r="BV4" s="146" t="s">
        <v>16</v>
      </c>
      <c r="BW4" s="114"/>
      <c r="BX4" s="146" t="s">
        <v>29</v>
      </c>
      <c r="BY4" s="146" t="s">
        <v>5</v>
      </c>
      <c r="BZ4" s="146" t="s">
        <v>16</v>
      </c>
      <c r="CA4" s="114"/>
      <c r="CB4" s="146" t="s">
        <v>29</v>
      </c>
      <c r="CC4" s="146" t="s">
        <v>5</v>
      </c>
      <c r="CD4" s="146" t="s">
        <v>16</v>
      </c>
      <c r="CE4" s="114"/>
      <c r="CF4" s="146" t="s">
        <v>29</v>
      </c>
      <c r="CG4" s="146" t="s">
        <v>5</v>
      </c>
      <c r="CH4" s="146" t="s">
        <v>16</v>
      </c>
      <c r="CI4" s="114"/>
      <c r="CJ4" s="146" t="s">
        <v>29</v>
      </c>
      <c r="CK4" s="146" t="s">
        <v>5</v>
      </c>
      <c r="CL4" s="146" t="s">
        <v>16</v>
      </c>
    </row>
    <row r="5" spans="1:90" ht="12.75">
      <c r="A5" s="20">
        <v>1</v>
      </c>
      <c r="B5" s="7">
        <f>'Сводный раздел 2'!B6</f>
        <v>0</v>
      </c>
      <c r="C5" s="37">
        <f>'Сводный раздел 2'!F6</f>
        <v>0</v>
      </c>
      <c r="D5" s="55"/>
      <c r="E5" s="55"/>
      <c r="F5" s="55"/>
      <c r="G5" s="37"/>
      <c r="H5" s="55"/>
      <c r="I5" s="55"/>
      <c r="J5" s="55"/>
      <c r="K5" s="37">
        <f>'Сводный раздел 2'!N6</f>
        <v>0</v>
      </c>
      <c r="L5" s="8"/>
      <c r="M5" s="8"/>
      <c r="N5" s="8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55"/>
      <c r="CJ5" s="55"/>
      <c r="CK5" s="55"/>
      <c r="CL5" s="55"/>
    </row>
    <row r="6" spans="1:90" ht="12.75">
      <c r="A6" s="20">
        <v>2</v>
      </c>
      <c r="B6" s="7">
        <f>'Сводный раздел 2'!B7</f>
        <v>0</v>
      </c>
      <c r="C6" s="37">
        <f>'Сводный раздел 2'!F7</f>
        <v>0</v>
      </c>
      <c r="D6" s="55"/>
      <c r="E6" s="55"/>
      <c r="F6" s="55"/>
      <c r="G6" s="37"/>
      <c r="H6" s="55"/>
      <c r="I6" s="55"/>
      <c r="J6" s="55"/>
      <c r="K6" s="37">
        <f>'Сводный раздел 2'!N7</f>
        <v>0</v>
      </c>
      <c r="L6" s="8"/>
      <c r="M6" s="8"/>
      <c r="N6" s="8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55"/>
      <c r="CJ6" s="55"/>
      <c r="CK6" s="55"/>
      <c r="CL6" s="55"/>
    </row>
    <row r="7" spans="1:90" ht="12.75">
      <c r="A7" s="19">
        <v>3</v>
      </c>
      <c r="B7" s="7">
        <f>'Сводный раздел 2'!B8</f>
        <v>0</v>
      </c>
      <c r="C7" s="37">
        <f>'Сводный раздел 2'!F8</f>
        <v>0</v>
      </c>
      <c r="D7" s="55"/>
      <c r="E7" s="55"/>
      <c r="F7" s="55"/>
      <c r="G7" s="37"/>
      <c r="H7" s="55"/>
      <c r="I7" s="55"/>
      <c r="J7" s="55"/>
      <c r="K7" s="37">
        <f>'Сводный раздел 2'!N8</f>
        <v>0</v>
      </c>
      <c r="L7" s="8"/>
      <c r="M7" s="8"/>
      <c r="N7" s="8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55"/>
      <c r="CJ7" s="55"/>
      <c r="CK7" s="55"/>
      <c r="CL7" s="55"/>
    </row>
    <row r="8" spans="1:90" ht="12.75">
      <c r="A8" s="19">
        <v>4</v>
      </c>
      <c r="B8" s="7">
        <f>'Сводный раздел 2'!B9</f>
        <v>0</v>
      </c>
      <c r="C8" s="37">
        <f>'Сводный раздел 2'!F9</f>
        <v>0</v>
      </c>
      <c r="D8" s="55"/>
      <c r="E8" s="55"/>
      <c r="F8" s="55"/>
      <c r="G8" s="37"/>
      <c r="H8" s="55"/>
      <c r="I8" s="55"/>
      <c r="J8" s="55"/>
      <c r="K8" s="37">
        <f>'Сводный раздел 2'!N9</f>
        <v>0</v>
      </c>
      <c r="L8" s="8"/>
      <c r="M8" s="8"/>
      <c r="N8" s="8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55"/>
      <c r="CJ8" s="55"/>
      <c r="CK8" s="55"/>
      <c r="CL8" s="55"/>
    </row>
    <row r="9" spans="1:90" ht="12.75">
      <c r="A9" s="20">
        <v>5</v>
      </c>
      <c r="B9" s="7">
        <f>'Сводный раздел 2'!B10</f>
        <v>0</v>
      </c>
      <c r="C9" s="37">
        <f>'Сводный раздел 2'!F10</f>
        <v>0</v>
      </c>
      <c r="D9" s="55"/>
      <c r="E9" s="55"/>
      <c r="F9" s="55"/>
      <c r="G9" s="37"/>
      <c r="H9" s="55"/>
      <c r="I9" s="55"/>
      <c r="J9" s="55"/>
      <c r="K9" s="37">
        <f>'Сводный раздел 2'!N10</f>
        <v>0</v>
      </c>
      <c r="L9" s="8"/>
      <c r="M9" s="8"/>
      <c r="N9" s="8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55"/>
      <c r="CJ9" s="55"/>
      <c r="CK9" s="55"/>
      <c r="CL9" s="55"/>
    </row>
    <row r="10" spans="1:90" ht="12.75">
      <c r="A10" s="20">
        <v>6</v>
      </c>
      <c r="B10" s="7">
        <f>'Сводный раздел 2'!B11</f>
        <v>0</v>
      </c>
      <c r="C10" s="37">
        <f>'Сводный раздел 2'!F11</f>
        <v>0</v>
      </c>
      <c r="D10" s="55"/>
      <c r="E10" s="55"/>
      <c r="F10" s="55"/>
      <c r="G10" s="37"/>
      <c r="H10" s="55"/>
      <c r="I10" s="55"/>
      <c r="J10" s="55"/>
      <c r="K10" s="37">
        <f>'Сводный раздел 2'!N11</f>
        <v>0</v>
      </c>
      <c r="L10" s="8"/>
      <c r="M10" s="8"/>
      <c r="N10" s="8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55"/>
      <c r="CJ10" s="55"/>
      <c r="CK10" s="55"/>
      <c r="CL10" s="55"/>
    </row>
    <row r="11" spans="1:90" ht="12.75">
      <c r="A11" s="19">
        <v>7</v>
      </c>
      <c r="B11" s="7">
        <f>'Сводный раздел 2'!B12</f>
        <v>0</v>
      </c>
      <c r="C11" s="37">
        <f>'Сводный раздел 2'!F12</f>
        <v>0</v>
      </c>
      <c r="D11" s="55"/>
      <c r="E11" s="55"/>
      <c r="F11" s="55"/>
      <c r="G11" s="37"/>
      <c r="H11" s="55"/>
      <c r="I11" s="55"/>
      <c r="J11" s="55"/>
      <c r="K11" s="37">
        <f>'Сводный раздел 2'!N12</f>
        <v>0</v>
      </c>
      <c r="L11" s="8"/>
      <c r="M11" s="8"/>
      <c r="N11" s="8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55"/>
      <c r="CJ11" s="55"/>
      <c r="CK11" s="55"/>
      <c r="CL11" s="55"/>
    </row>
    <row r="12" spans="1:90" ht="12.75">
      <c r="A12" s="19">
        <v>8</v>
      </c>
      <c r="B12" s="7">
        <f>'Сводный раздел 2'!B13</f>
        <v>0</v>
      </c>
      <c r="C12" s="37">
        <f>'Сводный раздел 2'!F13</f>
        <v>0</v>
      </c>
      <c r="D12" s="55"/>
      <c r="E12" s="55"/>
      <c r="F12" s="55"/>
      <c r="G12" s="37"/>
      <c r="H12" s="55"/>
      <c r="I12" s="55"/>
      <c r="J12" s="55"/>
      <c r="K12" s="37">
        <f>'Сводный раздел 2'!N13</f>
        <v>0</v>
      </c>
      <c r="L12" s="8"/>
      <c r="M12" s="8"/>
      <c r="N12" s="8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55"/>
      <c r="CJ12" s="55"/>
      <c r="CK12" s="55"/>
      <c r="CL12" s="55"/>
    </row>
    <row r="13" spans="1:90" ht="12.75">
      <c r="A13" s="20">
        <v>9</v>
      </c>
      <c r="B13" s="7">
        <f>'Сводный раздел 2'!B14</f>
        <v>0</v>
      </c>
      <c r="C13" s="37">
        <f>'Сводный раздел 2'!F14</f>
        <v>0</v>
      </c>
      <c r="D13" s="55"/>
      <c r="E13" s="55"/>
      <c r="F13" s="55"/>
      <c r="G13" s="37"/>
      <c r="H13" s="55"/>
      <c r="I13" s="55"/>
      <c r="J13" s="55"/>
      <c r="K13" s="37">
        <f>'Сводный раздел 2'!N14</f>
        <v>0</v>
      </c>
      <c r="L13" s="8"/>
      <c r="M13" s="8"/>
      <c r="N13" s="8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55"/>
      <c r="CJ13" s="55"/>
      <c r="CK13" s="55"/>
      <c r="CL13" s="55"/>
    </row>
    <row r="14" spans="1:90" ht="12.75">
      <c r="A14" s="19">
        <v>10</v>
      </c>
      <c r="B14" s="7">
        <f>'Сводный раздел 2'!B15</f>
        <v>0</v>
      </c>
      <c r="C14" s="37">
        <f>'Сводный раздел 2'!F15</f>
        <v>0</v>
      </c>
      <c r="D14" s="55"/>
      <c r="E14" s="55"/>
      <c r="F14" s="55"/>
      <c r="G14" s="37"/>
      <c r="H14" s="55"/>
      <c r="I14" s="55"/>
      <c r="J14" s="55"/>
      <c r="K14" s="37">
        <f>'Сводный раздел 2'!N15</f>
        <v>0</v>
      </c>
      <c r="L14" s="8"/>
      <c r="M14" s="8"/>
      <c r="N14" s="8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55"/>
      <c r="CJ14" s="55"/>
      <c r="CK14" s="55"/>
      <c r="CL14" s="55"/>
    </row>
    <row r="15" spans="1:90" ht="12.75">
      <c r="A15" s="19">
        <v>11</v>
      </c>
      <c r="B15" s="7">
        <f>'Сводный раздел 2'!B16</f>
        <v>0</v>
      </c>
      <c r="C15" s="37">
        <f>'Сводный раздел 2'!F16</f>
        <v>0</v>
      </c>
      <c r="D15" s="55"/>
      <c r="E15" s="55"/>
      <c r="F15" s="55"/>
      <c r="G15" s="37"/>
      <c r="H15" s="55"/>
      <c r="I15" s="55"/>
      <c r="J15" s="55"/>
      <c r="K15" s="37">
        <f>'Сводный раздел 2'!N16</f>
        <v>0</v>
      </c>
      <c r="L15" s="8"/>
      <c r="M15" s="8"/>
      <c r="N15" s="8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55"/>
      <c r="CJ15" s="55"/>
      <c r="CK15" s="55"/>
      <c r="CL15" s="55"/>
    </row>
    <row r="16" spans="1:90" ht="12.75">
      <c r="A16" s="20">
        <v>12</v>
      </c>
      <c r="B16" s="7">
        <f>'Сводный раздел 2'!B17</f>
        <v>0</v>
      </c>
      <c r="C16" s="37">
        <f>'Сводный раздел 2'!F17</f>
        <v>0</v>
      </c>
      <c r="D16" s="55"/>
      <c r="E16" s="55"/>
      <c r="F16" s="55"/>
      <c r="G16" s="37"/>
      <c r="H16" s="55"/>
      <c r="I16" s="55"/>
      <c r="J16" s="55"/>
      <c r="K16" s="37">
        <f>'Сводный раздел 2'!N17</f>
        <v>0</v>
      </c>
      <c r="L16" s="8"/>
      <c r="M16" s="8"/>
      <c r="N16" s="8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55"/>
      <c r="CJ16" s="55"/>
      <c r="CK16" s="55"/>
      <c r="CL16" s="55"/>
    </row>
    <row r="17" spans="1:90" ht="12.75">
      <c r="A17" s="19">
        <v>13</v>
      </c>
      <c r="B17" s="7">
        <f>'Сводный раздел 2'!B18</f>
        <v>0</v>
      </c>
      <c r="C17" s="37">
        <f>'Сводный раздел 2'!F18</f>
        <v>0</v>
      </c>
      <c r="D17" s="55"/>
      <c r="E17" s="55"/>
      <c r="F17" s="55"/>
      <c r="G17" s="37"/>
      <c r="H17" s="55"/>
      <c r="I17" s="55"/>
      <c r="J17" s="55"/>
      <c r="K17" s="37">
        <f>'Сводный раздел 2'!N18</f>
        <v>0</v>
      </c>
      <c r="L17" s="8"/>
      <c r="M17" s="8"/>
      <c r="N17" s="8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55"/>
      <c r="CJ17" s="55"/>
      <c r="CK17" s="55"/>
      <c r="CL17" s="55"/>
    </row>
    <row r="18" spans="1:90" ht="12.75">
      <c r="A18" s="19">
        <v>14</v>
      </c>
      <c r="B18" s="7">
        <f>'Сводный раздел 2'!B19</f>
        <v>0</v>
      </c>
      <c r="C18" s="37">
        <f>'Сводный раздел 2'!F19</f>
        <v>0</v>
      </c>
      <c r="D18" s="55"/>
      <c r="E18" s="55"/>
      <c r="F18" s="55"/>
      <c r="G18" s="37"/>
      <c r="H18" s="55"/>
      <c r="I18" s="55"/>
      <c r="J18" s="55"/>
      <c r="K18" s="37">
        <f>'Сводный раздел 2'!N19</f>
        <v>0</v>
      </c>
      <c r="L18" s="8"/>
      <c r="M18" s="8"/>
      <c r="N18" s="8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55"/>
      <c r="CJ18" s="55"/>
      <c r="CK18" s="55"/>
      <c r="CL18" s="55"/>
    </row>
    <row r="19" spans="1:90" ht="12.75">
      <c r="A19" s="20">
        <v>15</v>
      </c>
      <c r="B19" s="7">
        <f>'Сводный раздел 2'!B20</f>
        <v>0</v>
      </c>
      <c r="C19" s="37">
        <f>'Сводный раздел 2'!F20</f>
        <v>0</v>
      </c>
      <c r="D19" s="55"/>
      <c r="E19" s="55"/>
      <c r="F19" s="55"/>
      <c r="G19" s="37"/>
      <c r="H19" s="55"/>
      <c r="I19" s="55"/>
      <c r="J19" s="55"/>
      <c r="K19" s="37">
        <f>'Сводный раздел 2'!N20</f>
        <v>0</v>
      </c>
      <c r="L19" s="8"/>
      <c r="M19" s="8"/>
      <c r="N19" s="8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55"/>
      <c r="CJ19" s="55"/>
      <c r="CK19" s="55"/>
      <c r="CL19" s="55"/>
    </row>
    <row r="20" spans="1:90" ht="12.75">
      <c r="A20" s="19">
        <v>16</v>
      </c>
      <c r="B20" s="7">
        <f>'Сводный раздел 2'!B21</f>
        <v>0</v>
      </c>
      <c r="C20" s="37">
        <f>'Сводный раздел 2'!F21</f>
        <v>0</v>
      </c>
      <c r="D20" s="55"/>
      <c r="E20" s="55"/>
      <c r="F20" s="55"/>
      <c r="G20" s="37"/>
      <c r="H20" s="55"/>
      <c r="I20" s="55"/>
      <c r="J20" s="55"/>
      <c r="K20" s="37">
        <f>'Сводный раздел 2'!N21</f>
        <v>0</v>
      </c>
      <c r="L20" s="8"/>
      <c r="M20" s="8"/>
      <c r="N20" s="8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55"/>
      <c r="CJ20" s="55"/>
      <c r="CK20" s="55"/>
      <c r="CL20" s="55"/>
    </row>
    <row r="21" spans="1:90" s="25" customFormat="1" ht="24.75" customHeight="1">
      <c r="A21" s="22"/>
      <c r="B21" s="63" t="s">
        <v>78</v>
      </c>
      <c r="C21" s="56">
        <f>'Сводный раздел 2'!F22</f>
        <v>0</v>
      </c>
      <c r="D21" s="56">
        <f>SUM(D5:D20)</f>
        <v>0</v>
      </c>
      <c r="E21" s="56">
        <f>SUM(E5:E20)</f>
        <v>0</v>
      </c>
      <c r="F21" s="56">
        <f>SUM(F5:F20)</f>
        <v>0</v>
      </c>
      <c r="G21" s="56">
        <f>'Сводный раздел 2'!C22</f>
        <v>0</v>
      </c>
      <c r="H21" s="56">
        <f>SUM(H5:H20)</f>
        <v>0</v>
      </c>
      <c r="I21" s="56">
        <f>SUM(I5:I20)</f>
        <v>0</v>
      </c>
      <c r="J21" s="56">
        <f>SUM(J5:J20)</f>
        <v>0</v>
      </c>
      <c r="K21" s="56">
        <f>'Сводный раздел 2'!N22</f>
        <v>0</v>
      </c>
      <c r="L21" s="56">
        <f>SUM(L5:L20)</f>
        <v>0</v>
      </c>
      <c r="M21" s="56">
        <f>SUM(M5:M20)</f>
        <v>0</v>
      </c>
      <c r="N21" s="56">
        <f>SUM(N5:N20)</f>
        <v>0</v>
      </c>
      <c r="O21" s="56">
        <f>SUM(O5:O20)</f>
        <v>0</v>
      </c>
      <c r="P21" s="56">
        <f>SUM(P5:P20)</f>
        <v>0</v>
      </c>
      <c r="Q21" s="56">
        <f>SUM(Q5:Q20)</f>
        <v>0</v>
      </c>
      <c r="R21" s="56">
        <f>SUM(R5:R20)</f>
        <v>0</v>
      </c>
      <c r="S21" s="56">
        <f>SUM(S5:S20)</f>
        <v>0</v>
      </c>
      <c r="T21" s="56">
        <f>SUM(T5:T20)</f>
        <v>0</v>
      </c>
      <c r="U21" s="56">
        <f>SUM(U5:U20)</f>
        <v>0</v>
      </c>
      <c r="V21" s="56">
        <f>SUM(V5:V20)</f>
        <v>0</v>
      </c>
      <c r="W21" s="56">
        <f>SUM(W5:W20)</f>
        <v>0</v>
      </c>
      <c r="X21" s="56">
        <f>SUM(X5:X20)</f>
        <v>0</v>
      </c>
      <c r="Y21" s="56">
        <f>SUM(Y5:Y20)</f>
        <v>0</v>
      </c>
      <c r="Z21" s="56">
        <f>SUM(Z5:Z20)</f>
        <v>0</v>
      </c>
      <c r="AA21" s="56">
        <f>SUM(AA5:AA20)</f>
        <v>0</v>
      </c>
      <c r="AB21" s="56">
        <f>SUM(AB5:AB20)</f>
        <v>0</v>
      </c>
      <c r="AC21" s="56">
        <f>SUM(AC5:AC20)</f>
        <v>0</v>
      </c>
      <c r="AD21" s="56">
        <f>SUM(AD5:AD20)</f>
        <v>0</v>
      </c>
      <c r="AE21" s="56">
        <f>SUM(AE5:AE20)</f>
        <v>0</v>
      </c>
      <c r="AF21" s="56">
        <f>SUM(AF5:AF20)</f>
        <v>0</v>
      </c>
      <c r="AG21" s="56">
        <f>SUM(AG5:AG20)</f>
        <v>0</v>
      </c>
      <c r="AH21" s="56">
        <f>SUM(AH5:AH20)</f>
        <v>0</v>
      </c>
      <c r="AI21" s="56">
        <f>SUM(AI5:AI20)</f>
        <v>0</v>
      </c>
      <c r="AJ21" s="56">
        <f>SUM(AJ5:AJ20)</f>
        <v>0</v>
      </c>
      <c r="AK21" s="56">
        <f>SUM(AK5:AK20)</f>
        <v>0</v>
      </c>
      <c r="AL21" s="56">
        <f>SUM(AL5:AL20)</f>
        <v>0</v>
      </c>
      <c r="AM21" s="56">
        <f>SUM(AM5:AM20)</f>
        <v>0</v>
      </c>
      <c r="AN21" s="56">
        <f>SUM(AN5:AN20)</f>
        <v>0</v>
      </c>
      <c r="AO21" s="56">
        <f>SUM(AO5:AO20)</f>
        <v>0</v>
      </c>
      <c r="AP21" s="56">
        <f>SUM(AP5:AP20)</f>
        <v>0</v>
      </c>
      <c r="AQ21" s="56">
        <f>SUM(AQ5:AQ20)</f>
        <v>0</v>
      </c>
      <c r="AR21" s="56">
        <f>SUM(AR5:AR20)</f>
        <v>0</v>
      </c>
      <c r="AS21" s="56">
        <f>SUM(AS5:AS20)</f>
        <v>0</v>
      </c>
      <c r="AT21" s="56">
        <f>SUM(AT5:AT20)</f>
        <v>0</v>
      </c>
      <c r="AU21" s="56">
        <f>SUM(AU5:AU20)</f>
        <v>0</v>
      </c>
      <c r="AV21" s="56">
        <f>SUM(AV5:AV20)</f>
        <v>0</v>
      </c>
      <c r="AW21" s="56">
        <f>SUM(AW5:AW20)</f>
        <v>0</v>
      </c>
      <c r="AX21" s="56">
        <f>SUM(AX5:AX20)</f>
        <v>0</v>
      </c>
      <c r="AY21" s="56">
        <f>SUM(AY5:AY20)</f>
        <v>0</v>
      </c>
      <c r="AZ21" s="56">
        <f>SUM(AZ5:AZ20)</f>
        <v>0</v>
      </c>
      <c r="BA21" s="56">
        <f>SUM(BA5:BA20)</f>
        <v>0</v>
      </c>
      <c r="BB21" s="56">
        <f>SUM(BB5:BB20)</f>
        <v>0</v>
      </c>
      <c r="BC21" s="56">
        <f>SUM(BC5:BC20)</f>
        <v>0</v>
      </c>
      <c r="BD21" s="56">
        <f>SUM(BD5:BD20)</f>
        <v>0</v>
      </c>
      <c r="BE21" s="56">
        <f>SUM(BE5:BE20)</f>
        <v>0</v>
      </c>
      <c r="BF21" s="56">
        <f>SUM(BF5:BF20)</f>
        <v>0</v>
      </c>
      <c r="BG21" s="56">
        <f>SUM(BG5:BG20)</f>
        <v>0</v>
      </c>
      <c r="BH21" s="56">
        <f>SUM(BH5:BH20)</f>
        <v>0</v>
      </c>
      <c r="BI21" s="56">
        <f>SUM(BI5:BI20)</f>
        <v>0</v>
      </c>
      <c r="BJ21" s="56">
        <f>SUM(BJ5:BJ20)</f>
        <v>0</v>
      </c>
      <c r="BK21" s="56">
        <f>SUM(BK5:BK20)</f>
        <v>0</v>
      </c>
      <c r="BL21" s="56">
        <f>SUM(BL5:BL20)</f>
        <v>0</v>
      </c>
      <c r="BM21" s="56">
        <f>SUM(BM5:BM20)</f>
        <v>0</v>
      </c>
      <c r="BN21" s="56">
        <f>SUM(BN5:BN20)</f>
        <v>0</v>
      </c>
      <c r="BO21" s="56">
        <f>SUM(BO5:BO20)</f>
        <v>0</v>
      </c>
      <c r="BP21" s="56">
        <f>SUM(BP5:BP20)</f>
        <v>0</v>
      </c>
      <c r="BQ21" s="56">
        <f>SUM(BQ5:BQ20)</f>
        <v>0</v>
      </c>
      <c r="BR21" s="56">
        <f>SUM(BR5:BR20)</f>
        <v>0</v>
      </c>
      <c r="BS21" s="56">
        <f>SUM(BS5:BS20)</f>
        <v>0</v>
      </c>
      <c r="BT21" s="56">
        <f>SUM(BT5:BT20)</f>
        <v>0</v>
      </c>
      <c r="BU21" s="56">
        <f>SUM(BU5:BU20)</f>
        <v>0</v>
      </c>
      <c r="BV21" s="56">
        <f>SUM(BV5:BV20)</f>
        <v>0</v>
      </c>
      <c r="BW21" s="56">
        <f>SUM(BW5:BW20)</f>
        <v>0</v>
      </c>
      <c r="BX21" s="56">
        <f>SUM(BX5:BX20)</f>
        <v>0</v>
      </c>
      <c r="BY21" s="56">
        <f>SUM(BY5:BY20)</f>
        <v>0</v>
      </c>
      <c r="BZ21" s="56">
        <f>SUM(BZ5:BZ20)</f>
        <v>0</v>
      </c>
      <c r="CA21" s="56">
        <f>SUM(CA5:CA20)</f>
        <v>0</v>
      </c>
      <c r="CB21" s="56">
        <f>SUM(CB5:CB20)</f>
        <v>0</v>
      </c>
      <c r="CC21" s="56">
        <f>SUM(CC5:CC20)</f>
        <v>0</v>
      </c>
      <c r="CD21" s="56">
        <f>SUM(CD5:CD20)</f>
        <v>0</v>
      </c>
      <c r="CE21" s="56">
        <f>SUM(CE5:CE20)</f>
        <v>0</v>
      </c>
      <c r="CF21" s="56">
        <f>SUM(CF5:CF20)</f>
        <v>0</v>
      </c>
      <c r="CG21" s="56">
        <f>SUM(CG5:CG20)</f>
        <v>0</v>
      </c>
      <c r="CH21" s="56">
        <f>SUM(CH5:CH20)</f>
        <v>0</v>
      </c>
      <c r="CI21" s="56">
        <f>SUM(CI5:CI20)</f>
        <v>0</v>
      </c>
      <c r="CJ21" s="56">
        <f>SUM(CJ5:CJ20)</f>
        <v>0</v>
      </c>
      <c r="CK21" s="56">
        <f>SUM(CK5:CK20)</f>
        <v>0</v>
      </c>
      <c r="CL21" s="56">
        <f>SUM(CL5:CL20)</f>
        <v>0</v>
      </c>
    </row>
    <row r="22" spans="1:111" s="25" customFormat="1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</row>
    <row r="23" spans="1:111" s="25" customFormat="1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</row>
    <row r="24" spans="1:111" s="25" customFormat="1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</row>
    <row r="25" spans="1:111" s="25" customFormat="1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</row>
    <row r="26" spans="1:111" s="25" customFormat="1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</row>
    <row r="27" spans="1:111" s="25" customFormat="1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</row>
    <row r="28" spans="1:111" s="25" customFormat="1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</row>
    <row r="29" spans="1:111" s="25" customFormat="1" ht="12.7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</row>
    <row r="30" spans="1:111" s="25" customFormat="1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</row>
    <row r="31" spans="1:111" s="25" customFormat="1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</row>
    <row r="32" spans="1:111" s="25" customFormat="1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</row>
    <row r="33" spans="1:111" s="25" customFormat="1" ht="12.7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</row>
    <row r="34" spans="1:111" s="25" customFormat="1" ht="12.7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</row>
    <row r="35" spans="1:111" s="25" customFormat="1" ht="12.7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</row>
    <row r="36" spans="1:111" s="25" customFormat="1" ht="12.7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</row>
    <row r="37" spans="1:111" s="25" customFormat="1" ht="12.7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</row>
    <row r="38" spans="1:111" s="25" customFormat="1" ht="12.7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</row>
    <row r="39" spans="1:111" s="25" customFormat="1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</row>
    <row r="40" spans="1:111" s="25" customFormat="1" ht="12.7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</row>
    <row r="41" spans="1:111" s="25" customFormat="1" ht="12.7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</row>
    <row r="42" spans="1:111" s="25" customFormat="1" ht="12.7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</row>
    <row r="43" spans="1:111" s="25" customFormat="1" ht="12.7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</row>
    <row r="44" spans="1:111" s="25" customFormat="1" ht="12.7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</row>
    <row r="45" spans="1:111" s="25" customFormat="1" ht="12.7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</row>
    <row r="46" spans="1:111" s="25" customFormat="1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</row>
    <row r="47" spans="1:111" s="25" customFormat="1" ht="12.7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</row>
    <row r="48" spans="1:111" s="25" customFormat="1" ht="12.7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</row>
    <row r="49" spans="1:111" s="25" customFormat="1" ht="12.7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</row>
    <row r="50" spans="1:111" s="25" customFormat="1" ht="12.7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</row>
    <row r="51" spans="1:111" s="25" customFormat="1" ht="12.7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</row>
    <row r="52" spans="1:111" s="25" customFormat="1" ht="12.7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</row>
    <row r="53" spans="1:111" s="25" customFormat="1" ht="12.7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</row>
    <row r="54" spans="1:111" s="25" customFormat="1" ht="12.7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</row>
    <row r="55" spans="1:111" s="25" customFormat="1" ht="12.7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</row>
    <row r="56" spans="1:111" s="25" customFormat="1" ht="12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</row>
    <row r="57" spans="1:111" s="25" customFormat="1" ht="12.7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</row>
    <row r="58" spans="1:111" s="25" customFormat="1" ht="12.7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</row>
    <row r="59" spans="1:111" s="25" customFormat="1" ht="12.7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</row>
    <row r="60" spans="1:111" s="25" customFormat="1" ht="12.7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</row>
    <row r="61" spans="1:111" s="25" customFormat="1" ht="12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</row>
    <row r="62" spans="1:111" s="25" customFormat="1" ht="12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</row>
    <row r="63" spans="1:111" s="25" customFormat="1" ht="12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</row>
    <row r="64" spans="1:111" s="25" customFormat="1" ht="12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</row>
    <row r="65" spans="1:111" s="25" customFormat="1" ht="12.7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</row>
    <row r="66" spans="1:111" s="25" customFormat="1" ht="12.7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</row>
    <row r="67" spans="1:111" s="25" customFormat="1" ht="12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</row>
    <row r="68" spans="1:111" s="25" customFormat="1" ht="12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</row>
    <row r="69" spans="1:111" s="25" customFormat="1" ht="12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</row>
    <row r="70" spans="1:111" s="25" customFormat="1" ht="12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</row>
    <row r="71" spans="1:111" s="25" customFormat="1" ht="12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</row>
    <row r="72" spans="1:111" s="25" customFormat="1" ht="12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</row>
    <row r="73" spans="1:111" s="25" customFormat="1" ht="12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</row>
    <row r="74" spans="1:111" s="25" customFormat="1" ht="12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</row>
    <row r="75" spans="1:111" s="25" customFormat="1" ht="12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</row>
    <row r="76" spans="1:111" s="25" customFormat="1" ht="12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</row>
    <row r="77" spans="1:111" s="25" customFormat="1" ht="12.7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</row>
    <row r="78" spans="1:111" s="25" customFormat="1" ht="12.7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</row>
    <row r="79" spans="1:111" s="25" customFormat="1" ht="12.7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</row>
    <row r="80" spans="1:111" s="25" customFormat="1" ht="12.7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</row>
    <row r="81" spans="1:111" s="25" customFormat="1" ht="12.7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</row>
    <row r="82" spans="1:111" s="25" customFormat="1" ht="12.7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</row>
    <row r="83" spans="1:111" s="25" customFormat="1" ht="12.7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</row>
    <row r="84" spans="1:111" s="25" customFormat="1" ht="12.7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</row>
    <row r="85" spans="1:111" s="25" customFormat="1" ht="12.7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</row>
    <row r="86" spans="1:111" s="25" customFormat="1" ht="12.7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</row>
    <row r="87" spans="1:111" s="25" customFormat="1" ht="12.7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</row>
    <row r="88" spans="1:111" s="25" customFormat="1" ht="12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</row>
    <row r="89" spans="1:111" s="25" customFormat="1" ht="12.7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</row>
    <row r="90" spans="1:111" s="25" customFormat="1" ht="12.7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</row>
    <row r="91" spans="1:111" s="25" customFormat="1" ht="12.7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</row>
    <row r="92" spans="1:111" s="25" customFormat="1" ht="12.7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</row>
    <row r="93" spans="1:111" s="25" customFormat="1" ht="12.7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</row>
    <row r="94" spans="1:111" s="25" customFormat="1" ht="12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</row>
    <row r="95" spans="1:111" s="25" customFormat="1" ht="12.7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</row>
    <row r="96" spans="1:111" s="25" customFormat="1" ht="12.7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</row>
    <row r="97" spans="1:111" s="25" customFormat="1" ht="12.7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</row>
    <row r="98" spans="1:111" s="25" customFormat="1" ht="12.7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</row>
    <row r="99" spans="1:111" s="25" customFormat="1" ht="12.7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</row>
    <row r="100" spans="1:111" s="25" customFormat="1" ht="12.7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</row>
    <row r="101" spans="1:111" s="25" customFormat="1" ht="12.7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</row>
    <row r="102" spans="1:111" s="25" customFormat="1" ht="12.7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</row>
    <row r="103" spans="1:111" s="25" customFormat="1" ht="12.7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</row>
    <row r="104" spans="1:111" s="25" customFormat="1" ht="12.7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</row>
    <row r="105" spans="1:111" s="25" customFormat="1" ht="12.7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</row>
    <row r="106" spans="1:111" s="25" customFormat="1" ht="12.7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</row>
    <row r="107" spans="1:111" s="25" customFormat="1" ht="12.7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</row>
    <row r="108" spans="1:111" s="25" customFormat="1" ht="12.7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</row>
    <row r="109" spans="1:111" s="25" customFormat="1" ht="12.7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</row>
    <row r="110" spans="1:111" s="25" customFormat="1" ht="12.7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</row>
    <row r="111" spans="1:111" s="25" customFormat="1" ht="12.7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2"/>
      <c r="DG111" s="142"/>
    </row>
    <row r="112" spans="1:111" s="25" customFormat="1" ht="12.7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</row>
    <row r="113" spans="1:111" s="25" customFormat="1" ht="12.7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</row>
    <row r="114" spans="1:111" s="25" customFormat="1" ht="12.7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</row>
    <row r="115" spans="1:111" s="25" customFormat="1" ht="12.7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</row>
    <row r="116" spans="1:111" s="25" customFormat="1" ht="12.7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</row>
    <row r="117" spans="1:111" s="25" customFormat="1" ht="12.7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</row>
    <row r="118" spans="1:111" s="25" customFormat="1" ht="12.7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2"/>
      <c r="DF118" s="142"/>
      <c r="DG118" s="142"/>
    </row>
    <row r="119" spans="1:111" s="25" customFormat="1" ht="12.7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42"/>
      <c r="DF119" s="142"/>
      <c r="DG119" s="142"/>
    </row>
    <row r="120" spans="1:111" s="25" customFormat="1" ht="12.7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</row>
    <row r="121" spans="1:111" s="25" customFormat="1" ht="12.7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</row>
    <row r="122" spans="1:111" s="25" customFormat="1" ht="12.7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</row>
    <row r="123" spans="1:111" s="25" customFormat="1" ht="12.7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</row>
    <row r="124" spans="1:111" s="25" customFormat="1" ht="12.7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</row>
    <row r="125" spans="1:111" s="25" customFormat="1" ht="12.7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</row>
    <row r="126" spans="1:111" s="25" customFormat="1" ht="12.7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</row>
    <row r="127" spans="1:111" s="25" customFormat="1" ht="12.7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  <c r="DE127" s="142"/>
      <c r="DF127" s="142"/>
      <c r="DG127" s="142"/>
    </row>
    <row r="128" spans="1:111" s="25" customFormat="1" ht="12.7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</row>
    <row r="129" spans="1:111" s="25" customFormat="1" ht="12.7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</row>
    <row r="130" spans="1:111" s="25" customFormat="1" ht="12.7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</row>
    <row r="131" spans="1:111" s="25" customFormat="1" ht="12.7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</row>
    <row r="132" spans="1:111" s="25" customFormat="1" ht="12.7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</row>
    <row r="133" spans="1:111" s="25" customFormat="1" ht="12.7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</row>
    <row r="134" spans="1:111" s="25" customFormat="1" ht="12.7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</row>
    <row r="135" spans="1:111" s="25" customFormat="1" ht="12.7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</row>
    <row r="136" spans="1:111" s="25" customFormat="1" ht="12.7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</row>
    <row r="137" spans="1:111" s="25" customFormat="1" ht="12.7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</row>
    <row r="138" spans="1:111" s="25" customFormat="1" ht="12.7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</row>
    <row r="139" spans="1:111" s="25" customFormat="1" ht="12.7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2"/>
      <c r="DG139" s="142"/>
    </row>
    <row r="140" spans="1:111" s="25" customFormat="1" ht="12.7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</row>
    <row r="141" spans="1:111" s="25" customFormat="1" ht="12.7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</row>
    <row r="142" spans="1:111" s="25" customFormat="1" ht="12.7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</row>
    <row r="143" spans="1:111" s="25" customFormat="1" ht="12.7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</row>
    <row r="144" spans="1:111" s="25" customFormat="1" ht="12.7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</row>
    <row r="145" spans="1:111" s="25" customFormat="1" ht="12.7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</row>
    <row r="146" spans="1:111" s="25" customFormat="1" ht="12.7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  <c r="DE146" s="142"/>
      <c r="DF146" s="142"/>
      <c r="DG146" s="142"/>
    </row>
    <row r="147" spans="1:111" s="25" customFormat="1" ht="12.7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</row>
    <row r="148" spans="1:111" s="25" customFormat="1" ht="12.7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</row>
    <row r="149" spans="1:111" s="25" customFormat="1" ht="12.7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</row>
    <row r="150" spans="1:111" s="25" customFormat="1" ht="12.7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2"/>
      <c r="DF150" s="142"/>
      <c r="DG150" s="142"/>
    </row>
    <row r="151" spans="1:111" s="25" customFormat="1" ht="12.7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</row>
    <row r="152" spans="1:111" s="25" customFormat="1" ht="12.7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  <c r="DE152" s="142"/>
      <c r="DF152" s="142"/>
      <c r="DG152" s="142"/>
    </row>
    <row r="153" spans="1:111" s="25" customFormat="1" ht="12.7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42"/>
      <c r="DE153" s="142"/>
      <c r="DF153" s="142"/>
      <c r="DG153" s="142"/>
    </row>
    <row r="154" spans="1:111" s="25" customFormat="1" ht="12.7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</row>
    <row r="155" spans="1:111" s="25" customFormat="1" ht="12.7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2"/>
      <c r="DA155" s="142"/>
      <c r="DB155" s="142"/>
      <c r="DC155" s="142"/>
      <c r="DD155" s="142"/>
      <c r="DE155" s="142"/>
      <c r="DF155" s="142"/>
      <c r="DG155" s="142"/>
    </row>
    <row r="156" spans="1:111" s="25" customFormat="1" ht="12.7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2"/>
      <c r="DG156" s="142"/>
    </row>
    <row r="157" spans="1:111" s="25" customFormat="1" ht="12.7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</row>
    <row r="158" spans="1:111" s="25" customFormat="1" ht="12.7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2"/>
      <c r="DG158" s="142"/>
    </row>
    <row r="159" spans="1:111" s="25" customFormat="1" ht="12.7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42"/>
      <c r="DG159" s="142"/>
    </row>
    <row r="160" spans="1:111" s="25" customFormat="1" ht="12.7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2"/>
      <c r="DG160" s="142"/>
    </row>
    <row r="161" spans="1:111" s="25" customFormat="1" ht="12.7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</row>
    <row r="162" spans="1:111" s="25" customFormat="1" ht="12.7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</row>
    <row r="163" spans="1:111" s="25" customFormat="1" ht="12.7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2"/>
      <c r="DG163" s="142"/>
    </row>
    <row r="164" spans="1:111" s="25" customFormat="1" ht="12.7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</row>
    <row r="165" spans="1:111" s="25" customFormat="1" ht="12.7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42"/>
      <c r="DE165" s="142"/>
      <c r="DF165" s="142"/>
      <c r="DG165" s="142"/>
    </row>
    <row r="166" spans="1:111" s="25" customFormat="1" ht="12.7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42"/>
      <c r="DE166" s="142"/>
      <c r="DF166" s="142"/>
      <c r="DG166" s="142"/>
    </row>
    <row r="167" spans="1:111" s="25" customFormat="1" ht="12.7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</row>
    <row r="168" spans="1:111" s="25" customFormat="1" ht="12.7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</row>
    <row r="169" spans="1:111" s="25" customFormat="1" ht="12.7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</row>
    <row r="170" spans="1:111" s="25" customFormat="1" ht="12.7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</row>
    <row r="171" spans="1:111" s="25" customFormat="1" ht="12.7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</row>
    <row r="172" spans="1:111" s="25" customFormat="1" ht="12.7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/>
      <c r="DF172" s="142"/>
      <c r="DG172" s="142"/>
    </row>
    <row r="173" spans="1:111" s="25" customFormat="1" ht="12.7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  <c r="CY173" s="142"/>
      <c r="CZ173" s="142"/>
      <c r="DA173" s="142"/>
      <c r="DB173" s="142"/>
      <c r="DC173" s="142"/>
      <c r="DD173" s="142"/>
      <c r="DE173" s="142"/>
      <c r="DF173" s="142"/>
      <c r="DG173" s="142"/>
    </row>
    <row r="174" spans="1:111" s="25" customFormat="1" ht="12.7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2"/>
      <c r="DA174" s="142"/>
      <c r="DB174" s="142"/>
      <c r="DC174" s="142"/>
      <c r="DD174" s="142"/>
      <c r="DE174" s="142"/>
      <c r="DF174" s="142"/>
      <c r="DG174" s="142"/>
    </row>
    <row r="175" spans="1:111" s="25" customFormat="1" ht="12.7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2"/>
      <c r="DF175" s="142"/>
      <c r="DG175" s="142"/>
    </row>
    <row r="176" spans="1:111" s="25" customFormat="1" ht="12.7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2"/>
      <c r="DE176" s="142"/>
      <c r="DF176" s="142"/>
      <c r="DG176" s="142"/>
    </row>
    <row r="177" spans="1:111" s="25" customFormat="1" ht="12.7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2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42"/>
      <c r="DE177" s="142"/>
      <c r="DF177" s="142"/>
      <c r="DG177" s="142"/>
    </row>
    <row r="178" spans="1:111" s="25" customFormat="1" ht="12.7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</row>
    <row r="179" spans="1:111" s="25" customFormat="1" ht="12.7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2"/>
      <c r="DF179" s="142"/>
      <c r="DG179" s="142"/>
    </row>
    <row r="180" spans="1:111" s="25" customFormat="1" ht="12.7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</row>
    <row r="181" spans="1:111" s="25" customFormat="1" ht="12.7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</row>
    <row r="182" spans="1:111" s="25" customFormat="1" ht="12.7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</row>
    <row r="183" spans="1:111" s="25" customFormat="1" ht="12.7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</row>
    <row r="184" spans="1:111" s="25" customFormat="1" ht="12.7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</row>
    <row r="185" spans="1:111" s="25" customFormat="1" ht="12.7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</row>
    <row r="186" spans="1:111" s="25" customFormat="1" ht="12.7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</row>
    <row r="187" spans="1:111" s="25" customFormat="1" ht="12.7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</row>
    <row r="188" spans="1:111" s="25" customFormat="1" ht="12.7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2"/>
      <c r="DF188" s="142"/>
      <c r="DG188" s="142"/>
    </row>
    <row r="189" spans="1:111" s="25" customFormat="1" ht="12.7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</row>
    <row r="190" spans="1:111" s="25" customFormat="1" ht="12.7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2"/>
      <c r="DE190" s="142"/>
      <c r="DF190" s="142"/>
      <c r="DG190" s="142"/>
    </row>
    <row r="191" spans="1:111" s="25" customFormat="1" ht="12.7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</row>
    <row r="192" spans="1:111" s="25" customFormat="1" ht="12.7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2"/>
      <c r="DF192" s="142"/>
      <c r="DG192" s="142"/>
    </row>
    <row r="193" spans="1:111" s="25" customFormat="1" ht="12.7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2"/>
      <c r="DE193" s="142"/>
      <c r="DF193" s="142"/>
      <c r="DG193" s="142"/>
    </row>
    <row r="194" spans="1:111" s="25" customFormat="1" ht="12.7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2"/>
      <c r="CS194" s="142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2"/>
      <c r="DE194" s="142"/>
      <c r="DF194" s="142"/>
      <c r="DG194" s="142"/>
    </row>
    <row r="195" spans="1:111" s="25" customFormat="1" ht="12.7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2"/>
      <c r="DF195" s="142"/>
      <c r="DG195" s="142"/>
    </row>
    <row r="196" spans="1:111" s="25" customFormat="1" ht="12.7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2"/>
      <c r="DE196" s="142"/>
      <c r="DF196" s="142"/>
      <c r="DG196" s="142"/>
    </row>
    <row r="197" spans="1:111" s="25" customFormat="1" ht="12.7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2"/>
      <c r="DF197" s="142"/>
      <c r="DG197" s="142"/>
    </row>
    <row r="198" spans="1:111" s="25" customFormat="1" ht="12.7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/>
      <c r="CO198" s="142"/>
      <c r="CP198" s="142"/>
      <c r="CQ198" s="142"/>
      <c r="CR198" s="142"/>
      <c r="CS198" s="142"/>
      <c r="CT198" s="142"/>
      <c r="CU198" s="142"/>
      <c r="CV198" s="142"/>
      <c r="CW198" s="142"/>
      <c r="CX198" s="142"/>
      <c r="CY198" s="142"/>
      <c r="CZ198" s="142"/>
      <c r="DA198" s="142"/>
      <c r="DB198" s="142"/>
      <c r="DC198" s="142"/>
      <c r="DD198" s="142"/>
      <c r="DE198" s="142"/>
      <c r="DF198" s="142"/>
      <c r="DG198" s="142"/>
    </row>
    <row r="199" spans="1:111" s="25" customFormat="1" ht="12.7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/>
      <c r="CO199" s="142"/>
      <c r="CP199" s="142"/>
      <c r="CQ199" s="142"/>
      <c r="CR199" s="142"/>
      <c r="CS199" s="142"/>
      <c r="CT199" s="142"/>
      <c r="CU199" s="142"/>
      <c r="CV199" s="142"/>
      <c r="CW199" s="142"/>
      <c r="CX199" s="142"/>
      <c r="CY199" s="142"/>
      <c r="CZ199" s="142"/>
      <c r="DA199" s="142"/>
      <c r="DB199" s="142"/>
      <c r="DC199" s="142"/>
      <c r="DD199" s="142"/>
      <c r="DE199" s="142"/>
      <c r="DF199" s="142"/>
      <c r="DG199" s="142"/>
    </row>
    <row r="200" spans="1:111" s="25" customFormat="1" ht="12.7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2"/>
      <c r="CT200" s="142"/>
      <c r="CU200" s="142"/>
      <c r="CV200" s="142"/>
      <c r="CW200" s="142"/>
      <c r="CX200" s="142"/>
      <c r="CY200" s="142"/>
      <c r="CZ200" s="142"/>
      <c r="DA200" s="142"/>
      <c r="DB200" s="142"/>
      <c r="DC200" s="142"/>
      <c r="DD200" s="142"/>
      <c r="DE200" s="142"/>
      <c r="DF200" s="142"/>
      <c r="DG200" s="142"/>
    </row>
    <row r="201" spans="1:111" s="25" customFormat="1" ht="12.7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/>
      <c r="CO201" s="142"/>
      <c r="CP201" s="142"/>
      <c r="CQ201" s="142"/>
      <c r="CR201" s="142"/>
      <c r="CS201" s="142"/>
      <c r="CT201" s="142"/>
      <c r="CU201" s="142"/>
      <c r="CV201" s="142"/>
      <c r="CW201" s="142"/>
      <c r="CX201" s="142"/>
      <c r="CY201" s="142"/>
      <c r="CZ201" s="142"/>
      <c r="DA201" s="142"/>
      <c r="DB201" s="142"/>
      <c r="DC201" s="142"/>
      <c r="DD201" s="142"/>
      <c r="DE201" s="142"/>
      <c r="DF201" s="142"/>
      <c r="DG201" s="142"/>
    </row>
    <row r="202" spans="1:111" s="25" customFormat="1" ht="12.7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42"/>
      <c r="DE202" s="142"/>
      <c r="DF202" s="142"/>
      <c r="DG202" s="142"/>
    </row>
    <row r="203" spans="1:111" s="25" customFormat="1" ht="12.7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2"/>
      <c r="DG203" s="142"/>
    </row>
    <row r="204" spans="1:111" s="25" customFormat="1" ht="12.7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42"/>
      <c r="DE204" s="142"/>
      <c r="DF204" s="142"/>
      <c r="DG204" s="142"/>
    </row>
    <row r="205" spans="1:111" s="25" customFormat="1" ht="12.7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</row>
    <row r="206" spans="1:111" s="25" customFormat="1" ht="12.7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42"/>
      <c r="DE206" s="142"/>
      <c r="DF206" s="142"/>
      <c r="DG206" s="142"/>
    </row>
    <row r="207" spans="1:111" s="25" customFormat="1" ht="12.7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</row>
    <row r="208" spans="1:111" s="25" customFormat="1" ht="12.7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2"/>
      <c r="CP208" s="142"/>
      <c r="CQ208" s="142"/>
      <c r="CR208" s="142"/>
      <c r="CS208" s="142"/>
      <c r="CT208" s="142"/>
      <c r="CU208" s="142"/>
      <c r="CV208" s="142"/>
      <c r="CW208" s="142"/>
      <c r="CX208" s="142"/>
      <c r="CY208" s="142"/>
      <c r="CZ208" s="142"/>
      <c r="DA208" s="142"/>
      <c r="DB208" s="142"/>
      <c r="DC208" s="142"/>
      <c r="DD208" s="142"/>
      <c r="DE208" s="142"/>
      <c r="DF208" s="142"/>
      <c r="DG208" s="142"/>
    </row>
    <row r="209" spans="1:111" s="25" customFormat="1" ht="12.7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2"/>
      <c r="CK209" s="142"/>
      <c r="CL209" s="142"/>
      <c r="CM209" s="142"/>
      <c r="CN209" s="142"/>
      <c r="CO209" s="142"/>
      <c r="CP209" s="142"/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2"/>
      <c r="DE209" s="142"/>
      <c r="DF209" s="142"/>
      <c r="DG209" s="142"/>
    </row>
    <row r="210" spans="1:111" s="25" customFormat="1" ht="12.7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2"/>
      <c r="DE210" s="142"/>
      <c r="DF210" s="142"/>
      <c r="DG210" s="142"/>
    </row>
    <row r="211" spans="1:111" s="25" customFormat="1" ht="12.7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42"/>
      <c r="DE211" s="142"/>
      <c r="DF211" s="142"/>
      <c r="DG211" s="142"/>
    </row>
    <row r="212" spans="1:111" s="25" customFormat="1" ht="12.7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2"/>
      <c r="DE212" s="142"/>
      <c r="DF212" s="142"/>
      <c r="DG212" s="142"/>
    </row>
    <row r="213" spans="1:111" s="25" customFormat="1" ht="12.7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2"/>
      <c r="DE213" s="142"/>
      <c r="DF213" s="142"/>
      <c r="DG213" s="142"/>
    </row>
    <row r="214" spans="1:111" s="25" customFormat="1" ht="12.7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  <c r="CU214" s="142"/>
      <c r="CV214" s="142"/>
      <c r="CW214" s="142"/>
      <c r="CX214" s="142"/>
      <c r="CY214" s="142"/>
      <c r="CZ214" s="142"/>
      <c r="DA214" s="142"/>
      <c r="DB214" s="142"/>
      <c r="DC214" s="142"/>
      <c r="DD214" s="142"/>
      <c r="DE214" s="142"/>
      <c r="DF214" s="142"/>
      <c r="DG214" s="142"/>
    </row>
    <row r="215" spans="1:111" s="25" customFormat="1" ht="12.7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2"/>
      <c r="DF215" s="142"/>
      <c r="DG215" s="142"/>
    </row>
    <row r="216" spans="1:111" s="25" customFormat="1" ht="12.7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142"/>
      <c r="DD216" s="142"/>
      <c r="DE216" s="142"/>
      <c r="DF216" s="142"/>
      <c r="DG216" s="142"/>
    </row>
    <row r="217" spans="1:111" s="25" customFormat="1" ht="12.7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142"/>
      <c r="DG217" s="142"/>
    </row>
    <row r="218" spans="1:111" s="25" customFormat="1" ht="12.7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42"/>
      <c r="DE218" s="142"/>
      <c r="DF218" s="142"/>
      <c r="DG218" s="142"/>
    </row>
    <row r="219" spans="1:111" s="25" customFormat="1" ht="12.7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2"/>
      <c r="DF219" s="142"/>
      <c r="DG219" s="142"/>
    </row>
    <row r="220" spans="1:111" s="25" customFormat="1" ht="12.7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42"/>
      <c r="DE220" s="142"/>
      <c r="DF220" s="142"/>
      <c r="DG220" s="142"/>
    </row>
    <row r="221" spans="1:111" s="25" customFormat="1" ht="12.7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2"/>
      <c r="DF221" s="142"/>
      <c r="DG221" s="142"/>
    </row>
    <row r="222" spans="1:111" s="25" customFormat="1" ht="12.7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</row>
    <row r="223" spans="1:111" s="25" customFormat="1" ht="12.7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</row>
    <row r="224" spans="1:111" s="25" customFormat="1" ht="12.7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2"/>
      <c r="DF224" s="142"/>
      <c r="DG224" s="142"/>
    </row>
    <row r="225" spans="1:111" s="25" customFormat="1" ht="12.7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2"/>
      <c r="DF225" s="142"/>
      <c r="DG225" s="142"/>
    </row>
    <row r="226" spans="1:111" s="25" customFormat="1" ht="12.7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</row>
    <row r="227" spans="1:111" s="25" customFormat="1" ht="12.7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2"/>
      <c r="DF227" s="142"/>
      <c r="DG227" s="142"/>
    </row>
    <row r="228" spans="1:111" s="25" customFormat="1" ht="12.7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42"/>
      <c r="DE228" s="142"/>
      <c r="DF228" s="142"/>
      <c r="DG228" s="142"/>
    </row>
    <row r="229" spans="1:111" s="25" customFormat="1" ht="12.7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  <c r="DB229" s="142"/>
      <c r="DC229" s="142"/>
      <c r="DD229" s="142"/>
      <c r="DE229" s="142"/>
      <c r="DF229" s="142"/>
      <c r="DG229" s="142"/>
    </row>
    <row r="230" spans="1:111" s="25" customFormat="1" ht="12.7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2"/>
      <c r="DB230" s="142"/>
      <c r="DC230" s="142"/>
      <c r="DD230" s="142"/>
      <c r="DE230" s="142"/>
      <c r="DF230" s="142"/>
      <c r="DG230" s="142"/>
    </row>
    <row r="231" spans="1:111" s="25" customFormat="1" ht="12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  <c r="CY231" s="142"/>
      <c r="CZ231" s="142"/>
      <c r="DA231" s="142"/>
      <c r="DB231" s="142"/>
      <c r="DC231" s="142"/>
      <c r="DD231" s="142"/>
      <c r="DE231" s="142"/>
      <c r="DF231" s="142"/>
      <c r="DG231" s="142"/>
    </row>
    <row r="232" spans="1:111" s="25" customFormat="1" ht="12.7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42"/>
      <c r="DE232" s="142"/>
      <c r="DF232" s="142"/>
      <c r="DG232" s="142"/>
    </row>
    <row r="233" spans="1:111" s="25" customFormat="1" ht="12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</row>
    <row r="234" spans="1:111" s="25" customFormat="1" ht="12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42"/>
      <c r="DF234" s="142"/>
      <c r="DG234" s="142"/>
    </row>
    <row r="235" spans="1:111" s="25" customFormat="1" ht="12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  <c r="CY235" s="142"/>
      <c r="CZ235" s="142"/>
      <c r="DA235" s="142"/>
      <c r="DB235" s="142"/>
      <c r="DC235" s="142"/>
      <c r="DD235" s="142"/>
      <c r="DE235" s="142"/>
      <c r="DF235" s="142"/>
      <c r="DG235" s="142"/>
    </row>
    <row r="236" spans="1:111" s="25" customFormat="1" ht="12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42"/>
      <c r="DE236" s="142"/>
      <c r="DF236" s="142"/>
      <c r="DG236" s="142"/>
    </row>
    <row r="237" spans="1:111" s="25" customFormat="1" ht="12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2"/>
      <c r="DF237" s="142"/>
      <c r="DG237" s="142"/>
    </row>
    <row r="238" spans="1:111" s="25" customFormat="1" ht="12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</row>
    <row r="239" spans="1:111" s="25" customFormat="1" ht="12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42"/>
      <c r="DG239" s="142"/>
    </row>
    <row r="240" spans="1:111" s="25" customFormat="1" ht="12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2"/>
      <c r="DF240" s="142"/>
      <c r="DG240" s="142"/>
    </row>
    <row r="241" spans="1:111" s="25" customFormat="1" ht="12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42"/>
      <c r="DG241" s="142"/>
    </row>
    <row r="242" spans="1:111" s="25" customFormat="1" ht="12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</row>
    <row r="243" spans="1:111" s="25" customFormat="1" ht="12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</row>
    <row r="244" spans="1:111" s="25" customFormat="1" ht="12.7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2"/>
      <c r="DE244" s="142"/>
      <c r="DF244" s="142"/>
      <c r="DG244" s="142"/>
    </row>
    <row r="245" spans="1:111" s="25" customFormat="1" ht="12.7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42"/>
      <c r="DE245" s="142"/>
      <c r="DF245" s="142"/>
      <c r="DG245" s="142"/>
    </row>
    <row r="246" spans="1:111" s="25" customFormat="1" ht="12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42"/>
      <c r="DE246" s="142"/>
      <c r="DF246" s="142"/>
      <c r="DG246" s="142"/>
    </row>
    <row r="247" spans="1:111" s="25" customFormat="1" ht="12.7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2"/>
      <c r="DF247" s="142"/>
      <c r="DG247" s="142"/>
    </row>
    <row r="248" spans="1:111" s="25" customFormat="1" ht="12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2"/>
      <c r="DF248" s="142"/>
      <c r="DG248" s="142"/>
    </row>
    <row r="249" spans="1:111" s="25" customFormat="1" ht="12.7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42"/>
      <c r="DE249" s="142"/>
      <c r="DF249" s="142"/>
      <c r="DG249" s="142"/>
    </row>
    <row r="250" spans="1:111" s="25" customFormat="1" ht="12.7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2"/>
      <c r="DF250" s="142"/>
      <c r="DG250" s="142"/>
    </row>
    <row r="251" spans="1:111" s="25" customFormat="1" ht="12.7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42"/>
      <c r="DE251" s="142"/>
      <c r="DF251" s="142"/>
      <c r="DG251" s="142"/>
    </row>
    <row r="252" spans="1:111" s="25" customFormat="1" ht="12.7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  <c r="DB252" s="142"/>
      <c r="DC252" s="142"/>
      <c r="DD252" s="142"/>
      <c r="DE252" s="142"/>
      <c r="DF252" s="142"/>
      <c r="DG252" s="142"/>
    </row>
    <row r="253" spans="1:111" s="25" customFormat="1" ht="12.7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2"/>
      <c r="CY253" s="142"/>
      <c r="CZ253" s="142"/>
      <c r="DA253" s="142"/>
      <c r="DB253" s="142"/>
      <c r="DC253" s="142"/>
      <c r="DD253" s="142"/>
      <c r="DE253" s="142"/>
      <c r="DF253" s="142"/>
      <c r="DG253" s="142"/>
    </row>
    <row r="254" spans="1:111" s="25" customFormat="1" ht="12.7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142"/>
      <c r="DB254" s="142"/>
      <c r="DC254" s="142"/>
      <c r="DD254" s="142"/>
      <c r="DE254" s="142"/>
      <c r="DF254" s="142"/>
      <c r="DG254" s="142"/>
    </row>
    <row r="255" spans="1:111" s="25" customFormat="1" ht="12.7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142"/>
      <c r="BY255" s="142"/>
      <c r="BZ255" s="142"/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2"/>
      <c r="CM255" s="142"/>
      <c r="CN255" s="142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2"/>
      <c r="CY255" s="142"/>
      <c r="CZ255" s="142"/>
      <c r="DA255" s="142"/>
      <c r="DB255" s="142"/>
      <c r="DC255" s="142"/>
      <c r="DD255" s="142"/>
      <c r="DE255" s="142"/>
      <c r="DF255" s="142"/>
      <c r="DG255" s="142"/>
    </row>
    <row r="256" spans="1:111" s="25" customFormat="1" ht="12.7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  <c r="DB256" s="142"/>
      <c r="DC256" s="142"/>
      <c r="DD256" s="142"/>
      <c r="DE256" s="142"/>
      <c r="DF256" s="142"/>
      <c r="DG256" s="142"/>
    </row>
    <row r="257" spans="1:111" s="25" customFormat="1" ht="12.7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42"/>
      <c r="DE257" s="142"/>
      <c r="DF257" s="142"/>
      <c r="DG257" s="142"/>
    </row>
    <row r="258" spans="1:111" s="25" customFormat="1" ht="12.7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  <c r="BV258" s="142"/>
      <c r="BW258" s="142"/>
      <c r="BX258" s="142"/>
      <c r="BY258" s="142"/>
      <c r="BZ258" s="142"/>
      <c r="CA258" s="142"/>
      <c r="CB258" s="142"/>
      <c r="CC258" s="142"/>
      <c r="CD258" s="142"/>
      <c r="CE258" s="142"/>
      <c r="CF258" s="142"/>
      <c r="CG258" s="142"/>
      <c r="CH258" s="142"/>
      <c r="CI258" s="142"/>
      <c r="CJ258" s="142"/>
      <c r="CK258" s="142"/>
      <c r="CL258" s="142"/>
      <c r="CM258" s="142"/>
      <c r="CN258" s="142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2"/>
      <c r="CY258" s="142"/>
      <c r="CZ258" s="142"/>
      <c r="DA258" s="142"/>
      <c r="DB258" s="142"/>
      <c r="DC258" s="142"/>
      <c r="DD258" s="142"/>
      <c r="DE258" s="142"/>
      <c r="DF258" s="142"/>
      <c r="DG258" s="142"/>
    </row>
    <row r="259" spans="1:111" s="25" customFormat="1" ht="12.7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  <c r="BT259" s="142"/>
      <c r="BU259" s="142"/>
      <c r="BV259" s="142"/>
      <c r="BW259" s="142"/>
      <c r="BX259" s="142"/>
      <c r="BY259" s="142"/>
      <c r="BZ259" s="142"/>
      <c r="CA259" s="142"/>
      <c r="CB259" s="142"/>
      <c r="CC259" s="142"/>
      <c r="CD259" s="142"/>
      <c r="CE259" s="142"/>
      <c r="CF259" s="142"/>
      <c r="CG259" s="142"/>
      <c r="CH259" s="142"/>
      <c r="CI259" s="142"/>
      <c r="CJ259" s="142"/>
      <c r="CK259" s="142"/>
      <c r="CL259" s="142"/>
      <c r="CM259" s="142"/>
      <c r="CN259" s="142"/>
      <c r="CO259" s="142"/>
      <c r="CP259" s="142"/>
      <c r="CQ259" s="142"/>
      <c r="CR259" s="142"/>
      <c r="CS259" s="142"/>
      <c r="CT259" s="142"/>
      <c r="CU259" s="142"/>
      <c r="CV259" s="142"/>
      <c r="CW259" s="142"/>
      <c r="CX259" s="142"/>
      <c r="CY259" s="142"/>
      <c r="CZ259" s="142"/>
      <c r="DA259" s="142"/>
      <c r="DB259" s="142"/>
      <c r="DC259" s="142"/>
      <c r="DD259" s="142"/>
      <c r="DE259" s="142"/>
      <c r="DF259" s="142"/>
      <c r="DG259" s="142"/>
    </row>
    <row r="260" spans="1:111" s="25" customFormat="1" ht="12.7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  <c r="BV260" s="142"/>
      <c r="BW260" s="142"/>
      <c r="BX260" s="142"/>
      <c r="BY260" s="142"/>
      <c r="BZ260" s="142"/>
      <c r="CA260" s="142"/>
      <c r="CB260" s="142"/>
      <c r="CC260" s="142"/>
      <c r="CD260" s="142"/>
      <c r="CE260" s="142"/>
      <c r="CF260" s="142"/>
      <c r="CG260" s="142"/>
      <c r="CH260" s="142"/>
      <c r="CI260" s="142"/>
      <c r="CJ260" s="142"/>
      <c r="CK260" s="142"/>
      <c r="CL260" s="142"/>
      <c r="CM260" s="142"/>
      <c r="CN260" s="142"/>
      <c r="CO260" s="142"/>
      <c r="CP260" s="142"/>
      <c r="CQ260" s="142"/>
      <c r="CR260" s="142"/>
      <c r="CS260" s="142"/>
      <c r="CT260" s="142"/>
      <c r="CU260" s="142"/>
      <c r="CV260" s="142"/>
      <c r="CW260" s="142"/>
      <c r="CX260" s="142"/>
      <c r="CY260" s="142"/>
      <c r="CZ260" s="142"/>
      <c r="DA260" s="142"/>
      <c r="DB260" s="142"/>
      <c r="DC260" s="142"/>
      <c r="DD260" s="142"/>
      <c r="DE260" s="142"/>
      <c r="DF260" s="142"/>
      <c r="DG260" s="142"/>
    </row>
    <row r="261" spans="1:111" s="25" customFormat="1" ht="12.7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  <c r="CR261" s="142"/>
      <c r="CS261" s="142"/>
      <c r="CT261" s="142"/>
      <c r="CU261" s="142"/>
      <c r="CV261" s="142"/>
      <c r="CW261" s="142"/>
      <c r="CX261" s="142"/>
      <c r="CY261" s="142"/>
      <c r="CZ261" s="142"/>
      <c r="DA261" s="142"/>
      <c r="DB261" s="142"/>
      <c r="DC261" s="142"/>
      <c r="DD261" s="142"/>
      <c r="DE261" s="142"/>
      <c r="DF261" s="142"/>
      <c r="DG261" s="142"/>
    </row>
    <row r="262" spans="1:111" s="25" customFormat="1" ht="12.7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  <c r="CU262" s="142"/>
      <c r="CV262" s="142"/>
      <c r="CW262" s="142"/>
      <c r="CX262" s="142"/>
      <c r="CY262" s="142"/>
      <c r="CZ262" s="142"/>
      <c r="DA262" s="142"/>
      <c r="DB262" s="142"/>
      <c r="DC262" s="142"/>
      <c r="DD262" s="142"/>
      <c r="DE262" s="142"/>
      <c r="DF262" s="142"/>
      <c r="DG262" s="142"/>
    </row>
    <row r="263" spans="1:111" s="25" customFormat="1" ht="12.7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  <c r="BT263" s="142"/>
      <c r="BU263" s="142"/>
      <c r="BV263" s="142"/>
      <c r="BW263" s="142"/>
      <c r="BX263" s="142"/>
      <c r="BY263" s="142"/>
      <c r="BZ263" s="142"/>
      <c r="CA263" s="142"/>
      <c r="CB263" s="142"/>
      <c r="CC263" s="142"/>
      <c r="CD263" s="142"/>
      <c r="CE263" s="142"/>
      <c r="CF263" s="142"/>
      <c r="CG263" s="142"/>
      <c r="CH263" s="142"/>
      <c r="CI263" s="142"/>
      <c r="CJ263" s="142"/>
      <c r="CK263" s="142"/>
      <c r="CL263" s="142"/>
      <c r="CM263" s="142"/>
      <c r="CN263" s="142"/>
      <c r="CO263" s="142"/>
      <c r="CP263" s="142"/>
      <c r="CQ263" s="142"/>
      <c r="CR263" s="142"/>
      <c r="CS263" s="142"/>
      <c r="CT263" s="142"/>
      <c r="CU263" s="142"/>
      <c r="CV263" s="142"/>
      <c r="CW263" s="142"/>
      <c r="CX263" s="142"/>
      <c r="CY263" s="142"/>
      <c r="CZ263" s="142"/>
      <c r="DA263" s="142"/>
      <c r="DB263" s="142"/>
      <c r="DC263" s="142"/>
      <c r="DD263" s="142"/>
      <c r="DE263" s="142"/>
      <c r="DF263" s="142"/>
      <c r="DG263" s="142"/>
    </row>
    <row r="264" spans="1:111" s="25" customFormat="1" ht="12.7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  <c r="BV264" s="142"/>
      <c r="BW264" s="142"/>
      <c r="BX264" s="142"/>
      <c r="BY264" s="142"/>
      <c r="BZ264" s="142"/>
      <c r="CA264" s="142"/>
      <c r="CB264" s="142"/>
      <c r="CC264" s="142"/>
      <c r="CD264" s="142"/>
      <c r="CE264" s="142"/>
      <c r="CF264" s="142"/>
      <c r="CG264" s="142"/>
      <c r="CH264" s="142"/>
      <c r="CI264" s="142"/>
      <c r="CJ264" s="142"/>
      <c r="CK264" s="142"/>
      <c r="CL264" s="142"/>
      <c r="CM264" s="142"/>
      <c r="CN264" s="142"/>
      <c r="CO264" s="142"/>
      <c r="CP264" s="142"/>
      <c r="CQ264" s="142"/>
      <c r="CR264" s="142"/>
      <c r="CS264" s="142"/>
      <c r="CT264" s="142"/>
      <c r="CU264" s="142"/>
      <c r="CV264" s="142"/>
      <c r="CW264" s="142"/>
      <c r="CX264" s="142"/>
      <c r="CY264" s="142"/>
      <c r="CZ264" s="142"/>
      <c r="DA264" s="142"/>
      <c r="DB264" s="142"/>
      <c r="DC264" s="142"/>
      <c r="DD264" s="142"/>
      <c r="DE264" s="142"/>
      <c r="DF264" s="142"/>
      <c r="DG264" s="142"/>
    </row>
    <row r="265" spans="1:111" s="25" customFormat="1" ht="12.7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42"/>
      <c r="BU265" s="142"/>
      <c r="BV265" s="142"/>
      <c r="BW265" s="142"/>
      <c r="BX265" s="142"/>
      <c r="BY265" s="142"/>
      <c r="BZ265" s="142"/>
      <c r="CA265" s="142"/>
      <c r="CB265" s="142"/>
      <c r="CC265" s="142"/>
      <c r="CD265" s="142"/>
      <c r="CE265" s="142"/>
      <c r="CF265" s="142"/>
      <c r="CG265" s="142"/>
      <c r="CH265" s="142"/>
      <c r="CI265" s="142"/>
      <c r="CJ265" s="142"/>
      <c r="CK265" s="142"/>
      <c r="CL265" s="142"/>
      <c r="CM265" s="142"/>
      <c r="CN265" s="142"/>
      <c r="CO265" s="142"/>
      <c r="CP265" s="142"/>
      <c r="CQ265" s="142"/>
      <c r="CR265" s="142"/>
      <c r="CS265" s="142"/>
      <c r="CT265" s="142"/>
      <c r="CU265" s="142"/>
      <c r="CV265" s="142"/>
      <c r="CW265" s="142"/>
      <c r="CX265" s="142"/>
      <c r="CY265" s="142"/>
      <c r="CZ265" s="142"/>
      <c r="DA265" s="142"/>
      <c r="DB265" s="142"/>
      <c r="DC265" s="142"/>
      <c r="DD265" s="142"/>
      <c r="DE265" s="142"/>
      <c r="DF265" s="142"/>
      <c r="DG265" s="142"/>
    </row>
    <row r="266" spans="1:111" s="25" customFormat="1" ht="12.7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  <c r="BT266" s="142"/>
      <c r="BU266" s="142"/>
      <c r="BV266" s="142"/>
      <c r="BW266" s="142"/>
      <c r="BX266" s="142"/>
      <c r="BY266" s="142"/>
      <c r="BZ266" s="142"/>
      <c r="CA266" s="142"/>
      <c r="CB266" s="142"/>
      <c r="CC266" s="142"/>
      <c r="CD266" s="142"/>
      <c r="CE266" s="142"/>
      <c r="CF266" s="142"/>
      <c r="CG266" s="142"/>
      <c r="CH266" s="142"/>
      <c r="CI266" s="142"/>
      <c r="CJ266" s="142"/>
      <c r="CK266" s="142"/>
      <c r="CL266" s="142"/>
      <c r="CM266" s="142"/>
      <c r="CN266" s="142"/>
      <c r="CO266" s="142"/>
      <c r="CP266" s="142"/>
      <c r="CQ266" s="142"/>
      <c r="CR266" s="142"/>
      <c r="CS266" s="142"/>
      <c r="CT266" s="142"/>
      <c r="CU266" s="142"/>
      <c r="CV266" s="142"/>
      <c r="CW266" s="142"/>
      <c r="CX266" s="142"/>
      <c r="CY266" s="142"/>
      <c r="CZ266" s="142"/>
      <c r="DA266" s="142"/>
      <c r="DB266" s="142"/>
      <c r="DC266" s="142"/>
      <c r="DD266" s="142"/>
      <c r="DE266" s="142"/>
      <c r="DF266" s="142"/>
      <c r="DG266" s="142"/>
    </row>
    <row r="267" spans="1:111" s="25" customFormat="1" ht="12.7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  <c r="BV267" s="142"/>
      <c r="BW267" s="142"/>
      <c r="BX267" s="142"/>
      <c r="BY267" s="142"/>
      <c r="BZ267" s="142"/>
      <c r="CA267" s="142"/>
      <c r="CB267" s="142"/>
      <c r="CC267" s="142"/>
      <c r="CD267" s="142"/>
      <c r="CE267" s="142"/>
      <c r="CF267" s="142"/>
      <c r="CG267" s="142"/>
      <c r="CH267" s="142"/>
      <c r="CI267" s="142"/>
      <c r="CJ267" s="142"/>
      <c r="CK267" s="142"/>
      <c r="CL267" s="142"/>
      <c r="CM267" s="142"/>
      <c r="CN267" s="142"/>
      <c r="CO267" s="142"/>
      <c r="CP267" s="142"/>
      <c r="CQ267" s="142"/>
      <c r="CR267" s="142"/>
      <c r="CS267" s="142"/>
      <c r="CT267" s="142"/>
      <c r="CU267" s="142"/>
      <c r="CV267" s="142"/>
      <c r="CW267" s="142"/>
      <c r="CX267" s="142"/>
      <c r="CY267" s="142"/>
      <c r="CZ267" s="142"/>
      <c r="DA267" s="142"/>
      <c r="DB267" s="142"/>
      <c r="DC267" s="142"/>
      <c r="DD267" s="142"/>
      <c r="DE267" s="142"/>
      <c r="DF267" s="142"/>
      <c r="DG267" s="142"/>
    </row>
    <row r="268" spans="1:111" s="25" customFormat="1" ht="12.7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  <c r="CU268" s="142"/>
      <c r="CV268" s="142"/>
      <c r="CW268" s="142"/>
      <c r="CX268" s="142"/>
      <c r="CY268" s="142"/>
      <c r="CZ268" s="142"/>
      <c r="DA268" s="142"/>
      <c r="DB268" s="142"/>
      <c r="DC268" s="142"/>
      <c r="DD268" s="142"/>
      <c r="DE268" s="142"/>
      <c r="DF268" s="142"/>
      <c r="DG268" s="142"/>
    </row>
    <row r="269" spans="1:111" s="25" customFormat="1" ht="12.7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  <c r="BV269" s="142"/>
      <c r="BW269" s="142"/>
      <c r="BX269" s="142"/>
      <c r="BY269" s="142"/>
      <c r="BZ269" s="142"/>
      <c r="CA269" s="142"/>
      <c r="CB269" s="142"/>
      <c r="CC269" s="142"/>
      <c r="CD269" s="142"/>
      <c r="CE269" s="142"/>
      <c r="CF269" s="142"/>
      <c r="CG269" s="142"/>
      <c r="CH269" s="142"/>
      <c r="CI269" s="142"/>
      <c r="CJ269" s="142"/>
      <c r="CK269" s="142"/>
      <c r="CL269" s="142"/>
      <c r="CM269" s="142"/>
      <c r="CN269" s="142"/>
      <c r="CO269" s="142"/>
      <c r="CP269" s="142"/>
      <c r="CQ269" s="142"/>
      <c r="CR269" s="142"/>
      <c r="CS269" s="142"/>
      <c r="CT269" s="142"/>
      <c r="CU269" s="142"/>
      <c r="CV269" s="142"/>
      <c r="CW269" s="142"/>
      <c r="CX269" s="142"/>
      <c r="CY269" s="142"/>
      <c r="CZ269" s="142"/>
      <c r="DA269" s="142"/>
      <c r="DB269" s="142"/>
      <c r="DC269" s="142"/>
      <c r="DD269" s="142"/>
      <c r="DE269" s="142"/>
      <c r="DF269" s="142"/>
      <c r="DG269" s="142"/>
    </row>
    <row r="270" spans="1:111" s="25" customFormat="1" ht="12.7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2"/>
      <c r="BU270" s="142"/>
      <c r="BV270" s="142"/>
      <c r="BW270" s="142"/>
      <c r="BX270" s="142"/>
      <c r="BY270" s="142"/>
      <c r="BZ270" s="142"/>
      <c r="CA270" s="142"/>
      <c r="CB270" s="142"/>
      <c r="CC270" s="142"/>
      <c r="CD270" s="142"/>
      <c r="CE270" s="142"/>
      <c r="CF270" s="142"/>
      <c r="CG270" s="142"/>
      <c r="CH270" s="142"/>
      <c r="CI270" s="142"/>
      <c r="CJ270" s="142"/>
      <c r="CK270" s="142"/>
      <c r="CL270" s="142"/>
      <c r="CM270" s="142"/>
      <c r="CN270" s="142"/>
      <c r="CO270" s="142"/>
      <c r="CP270" s="142"/>
      <c r="CQ270" s="142"/>
      <c r="CR270" s="142"/>
      <c r="CS270" s="142"/>
      <c r="CT270" s="142"/>
      <c r="CU270" s="142"/>
      <c r="CV270" s="142"/>
      <c r="CW270" s="142"/>
      <c r="CX270" s="142"/>
      <c r="CY270" s="142"/>
      <c r="CZ270" s="142"/>
      <c r="DA270" s="142"/>
      <c r="DB270" s="142"/>
      <c r="DC270" s="142"/>
      <c r="DD270" s="142"/>
      <c r="DE270" s="142"/>
      <c r="DF270" s="142"/>
      <c r="DG270" s="142"/>
    </row>
    <row r="271" spans="1:111" s="25" customFormat="1" ht="12.7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  <c r="CU271" s="142"/>
      <c r="CV271" s="142"/>
      <c r="CW271" s="142"/>
      <c r="CX271" s="142"/>
      <c r="CY271" s="142"/>
      <c r="CZ271" s="142"/>
      <c r="DA271" s="142"/>
      <c r="DB271" s="142"/>
      <c r="DC271" s="142"/>
      <c r="DD271" s="142"/>
      <c r="DE271" s="142"/>
      <c r="DF271" s="142"/>
      <c r="DG271" s="142"/>
    </row>
    <row r="272" spans="1:111" s="25" customFormat="1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  <c r="DB272" s="142"/>
      <c r="DC272" s="142"/>
      <c r="DD272" s="142"/>
      <c r="DE272" s="142"/>
      <c r="DF272" s="142"/>
      <c r="DG272" s="142"/>
    </row>
    <row r="273" spans="1:111" s="25" customFormat="1" ht="12.7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</row>
    <row r="274" spans="1:111" s="25" customFormat="1" ht="12.7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142"/>
      <c r="CS274" s="142"/>
      <c r="CT274" s="142"/>
      <c r="CU274" s="142"/>
      <c r="CV274" s="142"/>
      <c r="CW274" s="142"/>
      <c r="CX274" s="142"/>
      <c r="CY274" s="142"/>
      <c r="CZ274" s="142"/>
      <c r="DA274" s="142"/>
      <c r="DB274" s="142"/>
      <c r="DC274" s="142"/>
      <c r="DD274" s="142"/>
      <c r="DE274" s="142"/>
      <c r="DF274" s="142"/>
      <c r="DG274" s="142"/>
    </row>
    <row r="275" spans="1:111" s="25" customFormat="1" ht="12.7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  <c r="BV275" s="142"/>
      <c r="BW275" s="142"/>
      <c r="BX275" s="142"/>
      <c r="BY275" s="142"/>
      <c r="BZ275" s="142"/>
      <c r="CA275" s="142"/>
      <c r="CB275" s="142"/>
      <c r="CC275" s="142"/>
      <c r="CD275" s="142"/>
      <c r="CE275" s="142"/>
      <c r="CF275" s="142"/>
      <c r="CG275" s="142"/>
      <c r="CH275" s="142"/>
      <c r="CI275" s="142"/>
      <c r="CJ275" s="142"/>
      <c r="CK275" s="142"/>
      <c r="CL275" s="142"/>
      <c r="CM275" s="142"/>
      <c r="CN275" s="142"/>
      <c r="CO275" s="142"/>
      <c r="CP275" s="142"/>
      <c r="CQ275" s="142"/>
      <c r="CR275" s="142"/>
      <c r="CS275" s="142"/>
      <c r="CT275" s="142"/>
      <c r="CU275" s="142"/>
      <c r="CV275" s="142"/>
      <c r="CW275" s="142"/>
      <c r="CX275" s="142"/>
      <c r="CY275" s="142"/>
      <c r="CZ275" s="142"/>
      <c r="DA275" s="142"/>
      <c r="DB275" s="142"/>
      <c r="DC275" s="142"/>
      <c r="DD275" s="142"/>
      <c r="DE275" s="142"/>
      <c r="DF275" s="142"/>
      <c r="DG275" s="142"/>
    </row>
    <row r="276" spans="1:111" s="25" customFormat="1" ht="12.7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/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142"/>
      <c r="CQ276" s="142"/>
      <c r="CR276" s="142"/>
      <c r="CS276" s="142"/>
      <c r="CT276" s="142"/>
      <c r="CU276" s="142"/>
      <c r="CV276" s="142"/>
      <c r="CW276" s="142"/>
      <c r="CX276" s="142"/>
      <c r="CY276" s="142"/>
      <c r="CZ276" s="142"/>
      <c r="DA276" s="142"/>
      <c r="DB276" s="142"/>
      <c r="DC276" s="142"/>
      <c r="DD276" s="142"/>
      <c r="DE276" s="142"/>
      <c r="DF276" s="142"/>
      <c r="DG276" s="142"/>
    </row>
    <row r="277" spans="1:111" s="25" customFormat="1" ht="12.7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  <c r="BT277" s="142"/>
      <c r="BU277" s="142"/>
      <c r="BV277" s="142"/>
      <c r="BW277" s="142"/>
      <c r="BX277" s="142"/>
      <c r="BY277" s="142"/>
      <c r="BZ277" s="142"/>
      <c r="CA277" s="142"/>
      <c r="CB277" s="142"/>
      <c r="CC277" s="142"/>
      <c r="CD277" s="142"/>
      <c r="CE277" s="142"/>
      <c r="CF277" s="142"/>
      <c r="CG277" s="142"/>
      <c r="CH277" s="142"/>
      <c r="CI277" s="142"/>
      <c r="CJ277" s="142"/>
      <c r="CK277" s="142"/>
      <c r="CL277" s="142"/>
      <c r="CM277" s="142"/>
      <c r="CN277" s="142"/>
      <c r="CO277" s="142"/>
      <c r="CP277" s="142"/>
      <c r="CQ277" s="142"/>
      <c r="CR277" s="142"/>
      <c r="CS277" s="142"/>
      <c r="CT277" s="142"/>
      <c r="CU277" s="142"/>
      <c r="CV277" s="142"/>
      <c r="CW277" s="142"/>
      <c r="CX277" s="142"/>
      <c r="CY277" s="142"/>
      <c r="CZ277" s="142"/>
      <c r="DA277" s="142"/>
      <c r="DB277" s="142"/>
      <c r="DC277" s="142"/>
      <c r="DD277" s="142"/>
      <c r="DE277" s="142"/>
      <c r="DF277" s="142"/>
      <c r="DG277" s="142"/>
    </row>
    <row r="278" spans="1:111" s="25" customFormat="1" ht="12.7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  <c r="CU278" s="142"/>
      <c r="CV278" s="142"/>
      <c r="CW278" s="142"/>
      <c r="CX278" s="142"/>
      <c r="CY278" s="142"/>
      <c r="CZ278" s="142"/>
      <c r="DA278" s="142"/>
      <c r="DB278" s="142"/>
      <c r="DC278" s="142"/>
      <c r="DD278" s="142"/>
      <c r="DE278" s="142"/>
      <c r="DF278" s="142"/>
      <c r="DG278" s="142"/>
    </row>
    <row r="279" spans="1:111" s="25" customFormat="1" ht="12.7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  <c r="BV279" s="142"/>
      <c r="BW279" s="142"/>
      <c r="BX279" s="142"/>
      <c r="BY279" s="142"/>
      <c r="BZ279" s="142"/>
      <c r="CA279" s="142"/>
      <c r="CB279" s="142"/>
      <c r="CC279" s="142"/>
      <c r="CD279" s="142"/>
      <c r="CE279" s="142"/>
      <c r="CF279" s="142"/>
      <c r="CG279" s="142"/>
      <c r="CH279" s="142"/>
      <c r="CI279" s="142"/>
      <c r="CJ279" s="142"/>
      <c r="CK279" s="142"/>
      <c r="CL279" s="142"/>
      <c r="CM279" s="142"/>
      <c r="CN279" s="142"/>
      <c r="CO279" s="142"/>
      <c r="CP279" s="142"/>
      <c r="CQ279" s="142"/>
      <c r="CR279" s="142"/>
      <c r="CS279" s="142"/>
      <c r="CT279" s="142"/>
      <c r="CU279" s="142"/>
      <c r="CV279" s="142"/>
      <c r="CW279" s="142"/>
      <c r="CX279" s="142"/>
      <c r="CY279" s="142"/>
      <c r="CZ279" s="142"/>
      <c r="DA279" s="142"/>
      <c r="DB279" s="142"/>
      <c r="DC279" s="142"/>
      <c r="DD279" s="142"/>
      <c r="DE279" s="142"/>
      <c r="DF279" s="142"/>
      <c r="DG279" s="142"/>
    </row>
    <row r="280" spans="1:111" s="25" customFormat="1" ht="12.7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  <c r="BV280" s="142"/>
      <c r="BW280" s="142"/>
      <c r="BX280" s="142"/>
      <c r="BY280" s="142"/>
      <c r="BZ280" s="142"/>
      <c r="CA280" s="142"/>
      <c r="CB280" s="142"/>
      <c r="CC280" s="142"/>
      <c r="CD280" s="142"/>
      <c r="CE280" s="142"/>
      <c r="CF280" s="142"/>
      <c r="CG280" s="142"/>
      <c r="CH280" s="142"/>
      <c r="CI280" s="142"/>
      <c r="CJ280" s="142"/>
      <c r="CK280" s="142"/>
      <c r="CL280" s="142"/>
      <c r="CM280" s="142"/>
      <c r="CN280" s="142"/>
      <c r="CO280" s="142"/>
      <c r="CP280" s="142"/>
      <c r="CQ280" s="142"/>
      <c r="CR280" s="142"/>
      <c r="CS280" s="142"/>
      <c r="CT280" s="142"/>
      <c r="CU280" s="142"/>
      <c r="CV280" s="142"/>
      <c r="CW280" s="142"/>
      <c r="CX280" s="142"/>
      <c r="CY280" s="142"/>
      <c r="CZ280" s="142"/>
      <c r="DA280" s="142"/>
      <c r="DB280" s="142"/>
      <c r="DC280" s="142"/>
      <c r="DD280" s="142"/>
      <c r="DE280" s="142"/>
      <c r="DF280" s="142"/>
      <c r="DG280" s="142"/>
    </row>
    <row r="281" spans="1:111" s="25" customFormat="1" ht="12.7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  <c r="CU281" s="142"/>
      <c r="CV281" s="142"/>
      <c r="CW281" s="142"/>
      <c r="CX281" s="142"/>
      <c r="CY281" s="142"/>
      <c r="CZ281" s="142"/>
      <c r="DA281" s="142"/>
      <c r="DB281" s="142"/>
      <c r="DC281" s="142"/>
      <c r="DD281" s="142"/>
      <c r="DE281" s="142"/>
      <c r="DF281" s="142"/>
      <c r="DG281" s="142"/>
    </row>
    <row r="282" spans="1:111" s="25" customFormat="1" ht="12.7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2"/>
      <c r="BZ282" s="142"/>
      <c r="CA282" s="142"/>
      <c r="CB282" s="142"/>
      <c r="CC282" s="142"/>
      <c r="CD282" s="142"/>
      <c r="CE282" s="142"/>
      <c r="CF282" s="142"/>
      <c r="CG282" s="142"/>
      <c r="CH282" s="142"/>
      <c r="CI282" s="142"/>
      <c r="CJ282" s="142"/>
      <c r="CK282" s="142"/>
      <c r="CL282" s="142"/>
      <c r="CM282" s="142"/>
      <c r="CN282" s="142"/>
      <c r="CO282" s="142"/>
      <c r="CP282" s="142"/>
      <c r="CQ282" s="142"/>
      <c r="CR282" s="142"/>
      <c r="CS282" s="142"/>
      <c r="CT282" s="142"/>
      <c r="CU282" s="142"/>
      <c r="CV282" s="142"/>
      <c r="CW282" s="142"/>
      <c r="CX282" s="142"/>
      <c r="CY282" s="142"/>
      <c r="CZ282" s="142"/>
      <c r="DA282" s="142"/>
      <c r="DB282" s="142"/>
      <c r="DC282" s="142"/>
      <c r="DD282" s="142"/>
      <c r="DE282" s="142"/>
      <c r="DF282" s="142"/>
      <c r="DG282" s="142"/>
    </row>
    <row r="283" spans="1:111" s="25" customFormat="1" ht="12.7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  <c r="CB283" s="142"/>
      <c r="CC283" s="142"/>
      <c r="CD283" s="142"/>
      <c r="CE283" s="142"/>
      <c r="CF283" s="142"/>
      <c r="CG283" s="142"/>
      <c r="CH283" s="142"/>
      <c r="CI283" s="142"/>
      <c r="CJ283" s="142"/>
      <c r="CK283" s="142"/>
      <c r="CL283" s="142"/>
      <c r="CM283" s="142"/>
      <c r="CN283" s="142"/>
      <c r="CO283" s="142"/>
      <c r="CP283" s="142"/>
      <c r="CQ283" s="142"/>
      <c r="CR283" s="142"/>
      <c r="CS283" s="142"/>
      <c r="CT283" s="142"/>
      <c r="CU283" s="142"/>
      <c r="CV283" s="142"/>
      <c r="CW283" s="142"/>
      <c r="CX283" s="142"/>
      <c r="CY283" s="142"/>
      <c r="CZ283" s="142"/>
      <c r="DA283" s="142"/>
      <c r="DB283" s="142"/>
      <c r="DC283" s="142"/>
      <c r="DD283" s="142"/>
      <c r="DE283" s="142"/>
      <c r="DF283" s="142"/>
      <c r="DG283" s="142"/>
    </row>
    <row r="284" spans="1:111" s="25" customFormat="1" ht="12.7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2"/>
      <c r="BZ284" s="142"/>
      <c r="CA284" s="142"/>
      <c r="CB284" s="142"/>
      <c r="CC284" s="142"/>
      <c r="CD284" s="142"/>
      <c r="CE284" s="142"/>
      <c r="CF284" s="142"/>
      <c r="CG284" s="142"/>
      <c r="CH284" s="142"/>
      <c r="CI284" s="142"/>
      <c r="CJ284" s="142"/>
      <c r="CK284" s="142"/>
      <c r="CL284" s="142"/>
      <c r="CM284" s="142"/>
      <c r="CN284" s="142"/>
      <c r="CO284" s="142"/>
      <c r="CP284" s="142"/>
      <c r="CQ284" s="142"/>
      <c r="CR284" s="142"/>
      <c r="CS284" s="142"/>
      <c r="CT284" s="142"/>
      <c r="CU284" s="142"/>
      <c r="CV284" s="142"/>
      <c r="CW284" s="142"/>
      <c r="CX284" s="142"/>
      <c r="CY284" s="142"/>
      <c r="CZ284" s="142"/>
      <c r="DA284" s="142"/>
      <c r="DB284" s="142"/>
      <c r="DC284" s="142"/>
      <c r="DD284" s="142"/>
      <c r="DE284" s="142"/>
      <c r="DF284" s="142"/>
      <c r="DG284" s="142"/>
    </row>
    <row r="285" spans="1:111" s="25" customFormat="1" ht="12.7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  <c r="CU285" s="142"/>
      <c r="CV285" s="142"/>
      <c r="CW285" s="142"/>
      <c r="CX285" s="142"/>
      <c r="CY285" s="142"/>
      <c r="CZ285" s="142"/>
      <c r="DA285" s="142"/>
      <c r="DB285" s="142"/>
      <c r="DC285" s="142"/>
      <c r="DD285" s="142"/>
      <c r="DE285" s="142"/>
      <c r="DF285" s="142"/>
      <c r="DG285" s="142"/>
    </row>
    <row r="286" spans="1:111" s="25" customFormat="1" ht="12.7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2"/>
      <c r="CC286" s="142"/>
      <c r="CD286" s="142"/>
      <c r="CE286" s="142"/>
      <c r="CF286" s="142"/>
      <c r="CG286" s="142"/>
      <c r="CH286" s="142"/>
      <c r="CI286" s="142"/>
      <c r="CJ286" s="142"/>
      <c r="CK286" s="142"/>
      <c r="CL286" s="142"/>
      <c r="CM286" s="142"/>
      <c r="CN286" s="142"/>
      <c r="CO286" s="142"/>
      <c r="CP286" s="142"/>
      <c r="CQ286" s="142"/>
      <c r="CR286" s="142"/>
      <c r="CS286" s="142"/>
      <c r="CT286" s="142"/>
      <c r="CU286" s="142"/>
      <c r="CV286" s="142"/>
      <c r="CW286" s="142"/>
      <c r="CX286" s="142"/>
      <c r="CY286" s="142"/>
      <c r="CZ286" s="142"/>
      <c r="DA286" s="142"/>
      <c r="DB286" s="142"/>
      <c r="DC286" s="142"/>
      <c r="DD286" s="142"/>
      <c r="DE286" s="142"/>
      <c r="DF286" s="142"/>
      <c r="DG286" s="142"/>
    </row>
    <row r="287" spans="1:111" s="25" customFormat="1" ht="12.7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  <c r="CU287" s="142"/>
      <c r="CV287" s="142"/>
      <c r="CW287" s="142"/>
      <c r="CX287" s="142"/>
      <c r="CY287" s="142"/>
      <c r="CZ287" s="142"/>
      <c r="DA287" s="142"/>
      <c r="DB287" s="142"/>
      <c r="DC287" s="142"/>
      <c r="DD287" s="142"/>
      <c r="DE287" s="142"/>
      <c r="DF287" s="142"/>
      <c r="DG287" s="142"/>
    </row>
    <row r="288" spans="1:111" s="25" customFormat="1" ht="12.7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  <c r="CU288" s="142"/>
      <c r="CV288" s="142"/>
      <c r="CW288" s="142"/>
      <c r="CX288" s="142"/>
      <c r="CY288" s="142"/>
      <c r="CZ288" s="142"/>
      <c r="DA288" s="142"/>
      <c r="DB288" s="142"/>
      <c r="DC288" s="142"/>
      <c r="DD288" s="142"/>
      <c r="DE288" s="142"/>
      <c r="DF288" s="142"/>
      <c r="DG288" s="142"/>
    </row>
    <row r="289" spans="1:111" s="25" customFormat="1" ht="12.7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42"/>
      <c r="DE289" s="142"/>
      <c r="DF289" s="142"/>
      <c r="DG289" s="142"/>
    </row>
    <row r="290" spans="1:111" s="25" customFormat="1" ht="12.7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42"/>
      <c r="DE290" s="142"/>
      <c r="DF290" s="142"/>
      <c r="DG290" s="142"/>
    </row>
    <row r="291" spans="1:111" s="25" customFormat="1" ht="12.7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42"/>
      <c r="DE291" s="142"/>
      <c r="DF291" s="142"/>
      <c r="DG291" s="142"/>
    </row>
    <row r="292" spans="1:111" s="25" customFormat="1" ht="12.7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  <c r="CU292" s="142"/>
      <c r="CV292" s="142"/>
      <c r="CW292" s="142"/>
      <c r="CX292" s="142"/>
      <c r="CY292" s="142"/>
      <c r="CZ292" s="142"/>
      <c r="DA292" s="142"/>
      <c r="DB292" s="142"/>
      <c r="DC292" s="142"/>
      <c r="DD292" s="142"/>
      <c r="DE292" s="142"/>
      <c r="DF292" s="142"/>
      <c r="DG292" s="142"/>
    </row>
    <row r="293" spans="1:111" s="25" customFormat="1" ht="12.7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  <c r="DB293" s="142"/>
      <c r="DC293" s="142"/>
      <c r="DD293" s="142"/>
      <c r="DE293" s="142"/>
      <c r="DF293" s="142"/>
      <c r="DG293" s="142"/>
    </row>
    <row r="294" spans="1:111" s="25" customFormat="1" ht="12.7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42"/>
      <c r="DE294" s="142"/>
      <c r="DF294" s="142"/>
      <c r="DG294" s="142"/>
    </row>
    <row r="295" spans="1:111" s="25" customFormat="1" ht="12.7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  <c r="BV295" s="142"/>
      <c r="BW295" s="142"/>
      <c r="BX295" s="142"/>
      <c r="BY295" s="142"/>
      <c r="BZ295" s="142"/>
      <c r="CA295" s="142"/>
      <c r="CB295" s="142"/>
      <c r="CC295" s="142"/>
      <c r="CD295" s="142"/>
      <c r="CE295" s="142"/>
      <c r="CF295" s="142"/>
      <c r="CG295" s="142"/>
      <c r="CH295" s="142"/>
      <c r="CI295" s="142"/>
      <c r="CJ295" s="142"/>
      <c r="CK295" s="142"/>
      <c r="CL295" s="142"/>
      <c r="CM295" s="142"/>
      <c r="CN295" s="142"/>
      <c r="CO295" s="142"/>
      <c r="CP295" s="142"/>
      <c r="CQ295" s="142"/>
      <c r="CR295" s="142"/>
      <c r="CS295" s="142"/>
      <c r="CT295" s="142"/>
      <c r="CU295" s="142"/>
      <c r="CV295" s="142"/>
      <c r="CW295" s="142"/>
      <c r="CX295" s="142"/>
      <c r="CY295" s="142"/>
      <c r="CZ295" s="142"/>
      <c r="DA295" s="142"/>
      <c r="DB295" s="142"/>
      <c r="DC295" s="142"/>
      <c r="DD295" s="142"/>
      <c r="DE295" s="142"/>
      <c r="DF295" s="142"/>
      <c r="DG295" s="142"/>
    </row>
    <row r="296" spans="1:111" s="25" customFormat="1" ht="12.7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2"/>
      <c r="BU296" s="142"/>
      <c r="BV296" s="142"/>
      <c r="BW296" s="142"/>
      <c r="BX296" s="142"/>
      <c r="BY296" s="142"/>
      <c r="BZ296" s="142"/>
      <c r="CA296" s="142"/>
      <c r="CB296" s="142"/>
      <c r="CC296" s="142"/>
      <c r="CD296" s="142"/>
      <c r="CE296" s="142"/>
      <c r="CF296" s="142"/>
      <c r="CG296" s="142"/>
      <c r="CH296" s="142"/>
      <c r="CI296" s="142"/>
      <c r="CJ296" s="142"/>
      <c r="CK296" s="142"/>
      <c r="CL296" s="142"/>
      <c r="CM296" s="142"/>
      <c r="CN296" s="142"/>
      <c r="CO296" s="142"/>
      <c r="CP296" s="142"/>
      <c r="CQ296" s="142"/>
      <c r="CR296" s="142"/>
      <c r="CS296" s="142"/>
      <c r="CT296" s="142"/>
      <c r="CU296" s="142"/>
      <c r="CV296" s="142"/>
      <c r="CW296" s="142"/>
      <c r="CX296" s="142"/>
      <c r="CY296" s="142"/>
      <c r="CZ296" s="142"/>
      <c r="DA296" s="142"/>
      <c r="DB296" s="142"/>
      <c r="DC296" s="142"/>
      <c r="DD296" s="142"/>
      <c r="DE296" s="142"/>
      <c r="DF296" s="142"/>
      <c r="DG296" s="142"/>
    </row>
    <row r="297" spans="1:111" s="25" customFormat="1" ht="12.7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  <c r="CU297" s="142"/>
      <c r="CV297" s="142"/>
      <c r="CW297" s="142"/>
      <c r="CX297" s="142"/>
      <c r="CY297" s="142"/>
      <c r="CZ297" s="142"/>
      <c r="DA297" s="142"/>
      <c r="DB297" s="142"/>
      <c r="DC297" s="142"/>
      <c r="DD297" s="142"/>
      <c r="DE297" s="142"/>
      <c r="DF297" s="142"/>
      <c r="DG297" s="142"/>
    </row>
    <row r="298" spans="1:111" s="25" customFormat="1" ht="12.7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  <c r="BQ298" s="142"/>
      <c r="BR298" s="142"/>
      <c r="BS298" s="142"/>
      <c r="BT298" s="142"/>
      <c r="BU298" s="142"/>
      <c r="BV298" s="142"/>
      <c r="BW298" s="142"/>
      <c r="BX298" s="142"/>
      <c r="BY298" s="142"/>
      <c r="BZ298" s="142"/>
      <c r="CA298" s="142"/>
      <c r="CB298" s="142"/>
      <c r="CC298" s="142"/>
      <c r="CD298" s="142"/>
      <c r="CE298" s="142"/>
      <c r="CF298" s="142"/>
      <c r="CG298" s="142"/>
      <c r="CH298" s="142"/>
      <c r="CI298" s="142"/>
      <c r="CJ298" s="142"/>
      <c r="CK298" s="142"/>
      <c r="CL298" s="142"/>
      <c r="CM298" s="142"/>
      <c r="CN298" s="142"/>
      <c r="CO298" s="142"/>
      <c r="CP298" s="142"/>
      <c r="CQ298" s="142"/>
      <c r="CR298" s="142"/>
      <c r="CS298" s="142"/>
      <c r="CT298" s="142"/>
      <c r="CU298" s="142"/>
      <c r="CV298" s="142"/>
      <c r="CW298" s="142"/>
      <c r="CX298" s="142"/>
      <c r="CY298" s="142"/>
      <c r="CZ298" s="142"/>
      <c r="DA298" s="142"/>
      <c r="DB298" s="142"/>
      <c r="DC298" s="142"/>
      <c r="DD298" s="142"/>
      <c r="DE298" s="142"/>
      <c r="DF298" s="142"/>
      <c r="DG298" s="142"/>
    </row>
    <row r="299" spans="1:111" s="25" customFormat="1" ht="12.7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  <c r="BV299" s="142"/>
      <c r="BW299" s="142"/>
      <c r="BX299" s="142"/>
      <c r="BY299" s="142"/>
      <c r="BZ299" s="142"/>
      <c r="CA299" s="142"/>
      <c r="CB299" s="142"/>
      <c r="CC299" s="142"/>
      <c r="CD299" s="142"/>
      <c r="CE299" s="142"/>
      <c r="CF299" s="142"/>
      <c r="CG299" s="142"/>
      <c r="CH299" s="142"/>
      <c r="CI299" s="142"/>
      <c r="CJ299" s="142"/>
      <c r="CK299" s="142"/>
      <c r="CL299" s="142"/>
      <c r="CM299" s="142"/>
      <c r="CN299" s="142"/>
      <c r="CO299" s="142"/>
      <c r="CP299" s="142"/>
      <c r="CQ299" s="142"/>
      <c r="CR299" s="142"/>
      <c r="CS299" s="142"/>
      <c r="CT299" s="142"/>
      <c r="CU299" s="142"/>
      <c r="CV299" s="142"/>
      <c r="CW299" s="142"/>
      <c r="CX299" s="142"/>
      <c r="CY299" s="142"/>
      <c r="CZ299" s="142"/>
      <c r="DA299" s="142"/>
      <c r="DB299" s="142"/>
      <c r="DC299" s="142"/>
      <c r="DD299" s="142"/>
      <c r="DE299" s="142"/>
      <c r="DF299" s="142"/>
      <c r="DG299" s="142"/>
    </row>
    <row r="300" spans="1:111" s="25" customFormat="1" ht="12.7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  <c r="BQ300" s="142"/>
      <c r="BR300" s="142"/>
      <c r="BS300" s="142"/>
      <c r="BT300" s="142"/>
      <c r="BU300" s="142"/>
      <c r="BV300" s="142"/>
      <c r="BW300" s="142"/>
      <c r="BX300" s="142"/>
      <c r="BY300" s="142"/>
      <c r="BZ300" s="142"/>
      <c r="CA300" s="142"/>
      <c r="CB300" s="142"/>
      <c r="CC300" s="142"/>
      <c r="CD300" s="142"/>
      <c r="CE300" s="142"/>
      <c r="CF300" s="142"/>
      <c r="CG300" s="142"/>
      <c r="CH300" s="142"/>
      <c r="CI300" s="142"/>
      <c r="CJ300" s="142"/>
      <c r="CK300" s="142"/>
      <c r="CL300" s="142"/>
      <c r="CM300" s="142"/>
      <c r="CN300" s="142"/>
      <c r="CO300" s="142"/>
      <c r="CP300" s="142"/>
      <c r="CQ300" s="142"/>
      <c r="CR300" s="142"/>
      <c r="CS300" s="142"/>
      <c r="CT300" s="142"/>
      <c r="CU300" s="142"/>
      <c r="CV300" s="142"/>
      <c r="CW300" s="142"/>
      <c r="CX300" s="142"/>
      <c r="CY300" s="142"/>
      <c r="CZ300" s="142"/>
      <c r="DA300" s="142"/>
      <c r="DB300" s="142"/>
      <c r="DC300" s="142"/>
      <c r="DD300" s="142"/>
      <c r="DE300" s="142"/>
      <c r="DF300" s="142"/>
      <c r="DG300" s="142"/>
    </row>
    <row r="301" spans="1:111" s="25" customFormat="1" ht="12.7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142"/>
      <c r="BZ301" s="142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2"/>
      <c r="CM301" s="142"/>
      <c r="CN301" s="142"/>
      <c r="CO301" s="142"/>
      <c r="CP301" s="142"/>
      <c r="CQ301" s="142"/>
      <c r="CR301" s="142"/>
      <c r="CS301" s="142"/>
      <c r="CT301" s="142"/>
      <c r="CU301" s="142"/>
      <c r="CV301" s="142"/>
      <c r="CW301" s="142"/>
      <c r="CX301" s="142"/>
      <c r="CY301" s="142"/>
      <c r="CZ301" s="142"/>
      <c r="DA301" s="142"/>
      <c r="DB301" s="142"/>
      <c r="DC301" s="142"/>
      <c r="DD301" s="142"/>
      <c r="DE301" s="142"/>
      <c r="DF301" s="142"/>
      <c r="DG301" s="142"/>
    </row>
    <row r="302" spans="1:111" s="25" customFormat="1" ht="12.7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2"/>
      <c r="BU302" s="142"/>
      <c r="BV302" s="142"/>
      <c r="BW302" s="142"/>
      <c r="BX302" s="142"/>
      <c r="BY302" s="142"/>
      <c r="BZ302" s="142"/>
      <c r="CA302" s="142"/>
      <c r="CB302" s="142"/>
      <c r="CC302" s="142"/>
      <c r="CD302" s="142"/>
      <c r="CE302" s="142"/>
      <c r="CF302" s="142"/>
      <c r="CG302" s="142"/>
      <c r="CH302" s="142"/>
      <c r="CI302" s="142"/>
      <c r="CJ302" s="142"/>
      <c r="CK302" s="142"/>
      <c r="CL302" s="142"/>
      <c r="CM302" s="142"/>
      <c r="CN302" s="142"/>
      <c r="CO302" s="142"/>
      <c r="CP302" s="142"/>
      <c r="CQ302" s="142"/>
      <c r="CR302" s="142"/>
      <c r="CS302" s="142"/>
      <c r="CT302" s="142"/>
      <c r="CU302" s="142"/>
      <c r="CV302" s="142"/>
      <c r="CW302" s="142"/>
      <c r="CX302" s="142"/>
      <c r="CY302" s="142"/>
      <c r="CZ302" s="142"/>
      <c r="DA302" s="142"/>
      <c r="DB302" s="142"/>
      <c r="DC302" s="142"/>
      <c r="DD302" s="142"/>
      <c r="DE302" s="142"/>
      <c r="DF302" s="142"/>
      <c r="DG302" s="142"/>
    </row>
    <row r="303" spans="1:111" s="25" customFormat="1" ht="12.7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2"/>
      <c r="BU303" s="142"/>
      <c r="BV303" s="142"/>
      <c r="BW303" s="142"/>
      <c r="BX303" s="142"/>
      <c r="BY303" s="142"/>
      <c r="BZ303" s="142"/>
      <c r="CA303" s="142"/>
      <c r="CB303" s="142"/>
      <c r="CC303" s="142"/>
      <c r="CD303" s="142"/>
      <c r="CE303" s="142"/>
      <c r="CF303" s="142"/>
      <c r="CG303" s="142"/>
      <c r="CH303" s="142"/>
      <c r="CI303" s="142"/>
      <c r="CJ303" s="142"/>
      <c r="CK303" s="142"/>
      <c r="CL303" s="142"/>
      <c r="CM303" s="142"/>
      <c r="CN303" s="142"/>
      <c r="CO303" s="142"/>
      <c r="CP303" s="142"/>
      <c r="CQ303" s="142"/>
      <c r="CR303" s="142"/>
      <c r="CS303" s="142"/>
      <c r="CT303" s="142"/>
      <c r="CU303" s="142"/>
      <c r="CV303" s="142"/>
      <c r="CW303" s="142"/>
      <c r="CX303" s="142"/>
      <c r="CY303" s="142"/>
      <c r="CZ303" s="142"/>
      <c r="DA303" s="142"/>
      <c r="DB303" s="142"/>
      <c r="DC303" s="142"/>
      <c r="DD303" s="142"/>
      <c r="DE303" s="142"/>
      <c r="DF303" s="142"/>
      <c r="DG303" s="142"/>
    </row>
    <row r="304" spans="1:111" s="25" customFormat="1" ht="12.7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  <c r="BV304" s="142"/>
      <c r="BW304" s="142"/>
      <c r="BX304" s="142"/>
      <c r="BY304" s="142"/>
      <c r="BZ304" s="142"/>
      <c r="CA304" s="142"/>
      <c r="CB304" s="142"/>
      <c r="CC304" s="142"/>
      <c r="CD304" s="142"/>
      <c r="CE304" s="142"/>
      <c r="CF304" s="142"/>
      <c r="CG304" s="142"/>
      <c r="CH304" s="142"/>
      <c r="CI304" s="142"/>
      <c r="CJ304" s="142"/>
      <c r="CK304" s="142"/>
      <c r="CL304" s="142"/>
      <c r="CM304" s="142"/>
      <c r="CN304" s="142"/>
      <c r="CO304" s="142"/>
      <c r="CP304" s="142"/>
      <c r="CQ304" s="142"/>
      <c r="CR304" s="142"/>
      <c r="CS304" s="142"/>
      <c r="CT304" s="142"/>
      <c r="CU304" s="142"/>
      <c r="CV304" s="142"/>
      <c r="CW304" s="142"/>
      <c r="CX304" s="142"/>
      <c r="CY304" s="142"/>
      <c r="CZ304" s="142"/>
      <c r="DA304" s="142"/>
      <c r="DB304" s="142"/>
      <c r="DC304" s="142"/>
      <c r="DD304" s="142"/>
      <c r="DE304" s="142"/>
      <c r="DF304" s="142"/>
      <c r="DG304" s="142"/>
    </row>
    <row r="305" spans="1:111" s="25" customFormat="1" ht="12.7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2"/>
      <c r="BU305" s="142"/>
      <c r="BV305" s="142"/>
      <c r="BW305" s="142"/>
      <c r="BX305" s="142"/>
      <c r="BY305" s="142"/>
      <c r="BZ305" s="142"/>
      <c r="CA305" s="142"/>
      <c r="CB305" s="142"/>
      <c r="CC305" s="142"/>
      <c r="CD305" s="142"/>
      <c r="CE305" s="142"/>
      <c r="CF305" s="142"/>
      <c r="CG305" s="142"/>
      <c r="CH305" s="142"/>
      <c r="CI305" s="142"/>
      <c r="CJ305" s="142"/>
      <c r="CK305" s="142"/>
      <c r="CL305" s="142"/>
      <c r="CM305" s="142"/>
      <c r="CN305" s="142"/>
      <c r="CO305" s="142"/>
      <c r="CP305" s="142"/>
      <c r="CQ305" s="142"/>
      <c r="CR305" s="142"/>
      <c r="CS305" s="142"/>
      <c r="CT305" s="142"/>
      <c r="CU305" s="142"/>
      <c r="CV305" s="142"/>
      <c r="CW305" s="142"/>
      <c r="CX305" s="142"/>
      <c r="CY305" s="142"/>
      <c r="CZ305" s="142"/>
      <c r="DA305" s="142"/>
      <c r="DB305" s="142"/>
      <c r="DC305" s="142"/>
      <c r="DD305" s="142"/>
      <c r="DE305" s="142"/>
      <c r="DF305" s="142"/>
      <c r="DG305" s="142"/>
    </row>
    <row r="306" spans="1:111" s="25" customFormat="1" ht="12.7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  <c r="BV306" s="142"/>
      <c r="BW306" s="142"/>
      <c r="BX306" s="142"/>
      <c r="BY306" s="142"/>
      <c r="BZ306" s="142"/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2"/>
      <c r="CM306" s="142"/>
      <c r="CN306" s="142"/>
      <c r="CO306" s="142"/>
      <c r="CP306" s="142"/>
      <c r="CQ306" s="142"/>
      <c r="CR306" s="142"/>
      <c r="CS306" s="142"/>
      <c r="CT306" s="142"/>
      <c r="CU306" s="142"/>
      <c r="CV306" s="142"/>
      <c r="CW306" s="142"/>
      <c r="CX306" s="142"/>
      <c r="CY306" s="142"/>
      <c r="CZ306" s="142"/>
      <c r="DA306" s="142"/>
      <c r="DB306" s="142"/>
      <c r="DC306" s="142"/>
      <c r="DD306" s="142"/>
      <c r="DE306" s="142"/>
      <c r="DF306" s="142"/>
      <c r="DG306" s="142"/>
    </row>
    <row r="307" spans="1:111" s="25" customFormat="1" ht="12.7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  <c r="BQ307" s="142"/>
      <c r="BR307" s="142"/>
      <c r="BS307" s="142"/>
      <c r="BT307" s="142"/>
      <c r="BU307" s="142"/>
      <c r="BV307" s="142"/>
      <c r="BW307" s="142"/>
      <c r="BX307" s="142"/>
      <c r="BY307" s="142"/>
      <c r="BZ307" s="142"/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2"/>
      <c r="CM307" s="142"/>
      <c r="CN307" s="142"/>
      <c r="CO307" s="142"/>
      <c r="CP307" s="142"/>
      <c r="CQ307" s="142"/>
      <c r="CR307" s="142"/>
      <c r="CS307" s="142"/>
      <c r="CT307" s="142"/>
      <c r="CU307" s="142"/>
      <c r="CV307" s="142"/>
      <c r="CW307" s="142"/>
      <c r="CX307" s="142"/>
      <c r="CY307" s="142"/>
      <c r="CZ307" s="142"/>
      <c r="DA307" s="142"/>
      <c r="DB307" s="142"/>
      <c r="DC307" s="142"/>
      <c r="DD307" s="142"/>
      <c r="DE307" s="142"/>
      <c r="DF307" s="142"/>
      <c r="DG307" s="142"/>
    </row>
    <row r="308" spans="1:111" s="25" customFormat="1" ht="12.7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2"/>
      <c r="BU308" s="142"/>
      <c r="BV308" s="142"/>
      <c r="BW308" s="142"/>
      <c r="BX308" s="142"/>
      <c r="BY308" s="142"/>
      <c r="BZ308" s="142"/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2"/>
      <c r="CM308" s="142"/>
      <c r="CN308" s="142"/>
      <c r="CO308" s="142"/>
      <c r="CP308" s="142"/>
      <c r="CQ308" s="142"/>
      <c r="CR308" s="142"/>
      <c r="CS308" s="142"/>
      <c r="CT308" s="142"/>
      <c r="CU308" s="142"/>
      <c r="CV308" s="142"/>
      <c r="CW308" s="142"/>
      <c r="CX308" s="142"/>
      <c r="CY308" s="142"/>
      <c r="CZ308" s="142"/>
      <c r="DA308" s="142"/>
      <c r="DB308" s="142"/>
      <c r="DC308" s="142"/>
      <c r="DD308" s="142"/>
      <c r="DE308" s="142"/>
      <c r="DF308" s="142"/>
      <c r="DG308" s="142"/>
    </row>
    <row r="309" spans="1:111" s="25" customFormat="1" ht="12.7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  <c r="BV309" s="142"/>
      <c r="BW309" s="142"/>
      <c r="BX309" s="142"/>
      <c r="BY309" s="142"/>
      <c r="BZ309" s="142"/>
      <c r="CA309" s="142"/>
      <c r="CB309" s="142"/>
      <c r="CC309" s="142"/>
      <c r="CD309" s="142"/>
      <c r="CE309" s="142"/>
      <c r="CF309" s="142"/>
      <c r="CG309" s="142"/>
      <c r="CH309" s="142"/>
      <c r="CI309" s="142"/>
      <c r="CJ309" s="142"/>
      <c r="CK309" s="142"/>
      <c r="CL309" s="142"/>
      <c r="CM309" s="142"/>
      <c r="CN309" s="142"/>
      <c r="CO309" s="142"/>
      <c r="CP309" s="142"/>
      <c r="CQ309" s="142"/>
      <c r="CR309" s="142"/>
      <c r="CS309" s="142"/>
      <c r="CT309" s="142"/>
      <c r="CU309" s="142"/>
      <c r="CV309" s="142"/>
      <c r="CW309" s="142"/>
      <c r="CX309" s="142"/>
      <c r="CY309" s="142"/>
      <c r="CZ309" s="142"/>
      <c r="DA309" s="142"/>
      <c r="DB309" s="142"/>
      <c r="DC309" s="142"/>
      <c r="DD309" s="142"/>
      <c r="DE309" s="142"/>
      <c r="DF309" s="142"/>
      <c r="DG309" s="142"/>
    </row>
    <row r="310" spans="1:111" s="25" customFormat="1" ht="12.7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2"/>
      <c r="CC310" s="142"/>
      <c r="CD310" s="142"/>
      <c r="CE310" s="142"/>
      <c r="CF310" s="142"/>
      <c r="CG310" s="142"/>
      <c r="CH310" s="142"/>
      <c r="CI310" s="142"/>
      <c r="CJ310" s="142"/>
      <c r="CK310" s="142"/>
      <c r="CL310" s="142"/>
      <c r="CM310" s="142"/>
      <c r="CN310" s="142"/>
      <c r="CO310" s="142"/>
      <c r="CP310" s="142"/>
      <c r="CQ310" s="142"/>
      <c r="CR310" s="142"/>
      <c r="CS310" s="142"/>
      <c r="CT310" s="142"/>
      <c r="CU310" s="142"/>
      <c r="CV310" s="142"/>
      <c r="CW310" s="142"/>
      <c r="CX310" s="142"/>
      <c r="CY310" s="142"/>
      <c r="CZ310" s="142"/>
      <c r="DA310" s="142"/>
      <c r="DB310" s="142"/>
      <c r="DC310" s="142"/>
      <c r="DD310" s="142"/>
      <c r="DE310" s="142"/>
      <c r="DF310" s="142"/>
      <c r="DG310" s="142"/>
    </row>
    <row r="311" spans="1:111" s="25" customFormat="1" ht="12.7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2"/>
      <c r="BX311" s="142"/>
      <c r="BY311" s="142"/>
      <c r="BZ311" s="142"/>
      <c r="CA311" s="142"/>
      <c r="CB311" s="142"/>
      <c r="CC311" s="142"/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42"/>
      <c r="CR311" s="142"/>
      <c r="CS311" s="142"/>
      <c r="CT311" s="142"/>
      <c r="CU311" s="142"/>
      <c r="CV311" s="142"/>
      <c r="CW311" s="142"/>
      <c r="CX311" s="142"/>
      <c r="CY311" s="142"/>
      <c r="CZ311" s="142"/>
      <c r="DA311" s="142"/>
      <c r="DB311" s="142"/>
      <c r="DC311" s="142"/>
      <c r="DD311" s="142"/>
      <c r="DE311" s="142"/>
      <c r="DF311" s="142"/>
      <c r="DG311" s="142"/>
    </row>
    <row r="312" spans="1:111" s="25" customFormat="1" ht="12.7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  <c r="BV312" s="142"/>
      <c r="BW312" s="142"/>
      <c r="BX312" s="142"/>
      <c r="BY312" s="142"/>
      <c r="BZ312" s="142"/>
      <c r="CA312" s="142"/>
      <c r="CB312" s="142"/>
      <c r="CC312" s="142"/>
      <c r="CD312" s="142"/>
      <c r="CE312" s="142"/>
      <c r="CF312" s="142"/>
      <c r="CG312" s="142"/>
      <c r="CH312" s="142"/>
      <c r="CI312" s="142"/>
      <c r="CJ312" s="142"/>
      <c r="CK312" s="142"/>
      <c r="CL312" s="142"/>
      <c r="CM312" s="142"/>
      <c r="CN312" s="142"/>
      <c r="CO312" s="142"/>
      <c r="CP312" s="142"/>
      <c r="CQ312" s="142"/>
      <c r="CR312" s="142"/>
      <c r="CS312" s="142"/>
      <c r="CT312" s="142"/>
      <c r="CU312" s="142"/>
      <c r="CV312" s="142"/>
      <c r="CW312" s="142"/>
      <c r="CX312" s="142"/>
      <c r="CY312" s="142"/>
      <c r="CZ312" s="142"/>
      <c r="DA312" s="142"/>
      <c r="DB312" s="142"/>
      <c r="DC312" s="142"/>
      <c r="DD312" s="142"/>
      <c r="DE312" s="142"/>
      <c r="DF312" s="142"/>
      <c r="DG312" s="142"/>
    </row>
    <row r="313" spans="1:111" s="25" customFormat="1" ht="12.7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  <c r="BV313" s="142"/>
      <c r="BW313" s="142"/>
      <c r="BX313" s="142"/>
      <c r="BY313" s="142"/>
      <c r="BZ313" s="142"/>
      <c r="CA313" s="142"/>
      <c r="CB313" s="142"/>
      <c r="CC313" s="142"/>
      <c r="CD313" s="142"/>
      <c r="CE313" s="142"/>
      <c r="CF313" s="142"/>
      <c r="CG313" s="142"/>
      <c r="CH313" s="142"/>
      <c r="CI313" s="142"/>
      <c r="CJ313" s="142"/>
      <c r="CK313" s="142"/>
      <c r="CL313" s="142"/>
      <c r="CM313" s="142"/>
      <c r="CN313" s="142"/>
      <c r="CO313" s="142"/>
      <c r="CP313" s="142"/>
      <c r="CQ313" s="142"/>
      <c r="CR313" s="142"/>
      <c r="CS313" s="142"/>
      <c r="CT313" s="142"/>
      <c r="CU313" s="142"/>
      <c r="CV313" s="142"/>
      <c r="CW313" s="142"/>
      <c r="CX313" s="142"/>
      <c r="CY313" s="142"/>
      <c r="CZ313" s="142"/>
      <c r="DA313" s="142"/>
      <c r="DB313" s="142"/>
      <c r="DC313" s="142"/>
      <c r="DD313" s="142"/>
      <c r="DE313" s="142"/>
      <c r="DF313" s="142"/>
      <c r="DG313" s="142"/>
    </row>
    <row r="314" spans="1:111" s="25" customFormat="1" ht="12.7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  <c r="BV314" s="142"/>
      <c r="BW314" s="142"/>
      <c r="BX314" s="142"/>
      <c r="BY314" s="142"/>
      <c r="BZ314" s="142"/>
      <c r="CA314" s="142"/>
      <c r="CB314" s="142"/>
      <c r="CC314" s="142"/>
      <c r="CD314" s="142"/>
      <c r="CE314" s="142"/>
      <c r="CF314" s="142"/>
      <c r="CG314" s="142"/>
      <c r="CH314" s="142"/>
      <c r="CI314" s="142"/>
      <c r="CJ314" s="142"/>
      <c r="CK314" s="142"/>
      <c r="CL314" s="142"/>
      <c r="CM314" s="142"/>
      <c r="CN314" s="142"/>
      <c r="CO314" s="142"/>
      <c r="CP314" s="142"/>
      <c r="CQ314" s="142"/>
      <c r="CR314" s="142"/>
      <c r="CS314" s="142"/>
      <c r="CT314" s="142"/>
      <c r="CU314" s="142"/>
      <c r="CV314" s="142"/>
      <c r="CW314" s="142"/>
      <c r="CX314" s="142"/>
      <c r="CY314" s="142"/>
      <c r="CZ314" s="142"/>
      <c r="DA314" s="142"/>
      <c r="DB314" s="142"/>
      <c r="DC314" s="142"/>
      <c r="DD314" s="142"/>
      <c r="DE314" s="142"/>
      <c r="DF314" s="142"/>
      <c r="DG314" s="142"/>
    </row>
    <row r="315" spans="1:111" s="25" customFormat="1" ht="12.7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  <c r="CU315" s="142"/>
      <c r="CV315" s="142"/>
      <c r="CW315" s="142"/>
      <c r="CX315" s="142"/>
      <c r="CY315" s="142"/>
      <c r="CZ315" s="142"/>
      <c r="DA315" s="142"/>
      <c r="DB315" s="142"/>
      <c r="DC315" s="142"/>
      <c r="DD315" s="142"/>
      <c r="DE315" s="142"/>
      <c r="DF315" s="142"/>
      <c r="DG315" s="142"/>
    </row>
    <row r="316" spans="1:111" s="25" customFormat="1" ht="12.7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42"/>
      <c r="CO316" s="142"/>
      <c r="CP316" s="142"/>
      <c r="CQ316" s="142"/>
      <c r="CR316" s="142"/>
      <c r="CS316" s="142"/>
      <c r="CT316" s="142"/>
      <c r="CU316" s="142"/>
      <c r="CV316" s="142"/>
      <c r="CW316" s="142"/>
      <c r="CX316" s="142"/>
      <c r="CY316" s="142"/>
      <c r="CZ316" s="142"/>
      <c r="DA316" s="142"/>
      <c r="DB316" s="142"/>
      <c r="DC316" s="142"/>
      <c r="DD316" s="142"/>
      <c r="DE316" s="142"/>
      <c r="DF316" s="142"/>
      <c r="DG316" s="142"/>
    </row>
    <row r="317" spans="1:111" s="25" customFormat="1" ht="12.7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2"/>
      <c r="BX317" s="142"/>
      <c r="BY317" s="142"/>
      <c r="BZ317" s="142"/>
      <c r="CA317" s="142"/>
      <c r="CB317" s="142"/>
      <c r="CC317" s="142"/>
      <c r="CD317" s="142"/>
      <c r="CE317" s="142"/>
      <c r="CF317" s="142"/>
      <c r="CG317" s="142"/>
      <c r="CH317" s="142"/>
      <c r="CI317" s="142"/>
      <c r="CJ317" s="142"/>
      <c r="CK317" s="142"/>
      <c r="CL317" s="142"/>
      <c r="CM317" s="142"/>
      <c r="CN317" s="142"/>
      <c r="CO317" s="142"/>
      <c r="CP317" s="142"/>
      <c r="CQ317" s="142"/>
      <c r="CR317" s="142"/>
      <c r="CS317" s="142"/>
      <c r="CT317" s="142"/>
      <c r="CU317" s="142"/>
      <c r="CV317" s="142"/>
      <c r="CW317" s="142"/>
      <c r="CX317" s="142"/>
      <c r="CY317" s="142"/>
      <c r="CZ317" s="142"/>
      <c r="DA317" s="142"/>
      <c r="DB317" s="142"/>
      <c r="DC317" s="142"/>
      <c r="DD317" s="142"/>
      <c r="DE317" s="142"/>
      <c r="DF317" s="142"/>
      <c r="DG317" s="142"/>
    </row>
    <row r="318" spans="1:111" s="25" customFormat="1" ht="12.7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  <c r="CU318" s="142"/>
      <c r="CV318" s="142"/>
      <c r="CW318" s="142"/>
      <c r="CX318" s="142"/>
      <c r="CY318" s="142"/>
      <c r="CZ318" s="142"/>
      <c r="DA318" s="142"/>
      <c r="DB318" s="142"/>
      <c r="DC318" s="142"/>
      <c r="DD318" s="142"/>
      <c r="DE318" s="142"/>
      <c r="DF318" s="142"/>
      <c r="DG318" s="142"/>
    </row>
    <row r="319" spans="1:111" s="25" customFormat="1" ht="12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  <c r="BV319" s="142"/>
      <c r="BW319" s="142"/>
      <c r="BX319" s="142"/>
      <c r="BY319" s="142"/>
      <c r="BZ319" s="142"/>
      <c r="CA319" s="142"/>
      <c r="CB319" s="142"/>
      <c r="CC319" s="142"/>
      <c r="CD319" s="142"/>
      <c r="CE319" s="142"/>
      <c r="CF319" s="142"/>
      <c r="CG319" s="142"/>
      <c r="CH319" s="142"/>
      <c r="CI319" s="142"/>
      <c r="CJ319" s="142"/>
      <c r="CK319" s="142"/>
      <c r="CL319" s="142"/>
      <c r="CM319" s="142"/>
      <c r="CN319" s="142"/>
      <c r="CO319" s="142"/>
      <c r="CP319" s="142"/>
      <c r="CQ319" s="142"/>
      <c r="CR319" s="142"/>
      <c r="CS319" s="142"/>
      <c r="CT319" s="142"/>
      <c r="CU319" s="142"/>
      <c r="CV319" s="142"/>
      <c r="CW319" s="142"/>
      <c r="CX319" s="142"/>
      <c r="CY319" s="142"/>
      <c r="CZ319" s="142"/>
      <c r="DA319" s="142"/>
      <c r="DB319" s="142"/>
      <c r="DC319" s="142"/>
      <c r="DD319" s="142"/>
      <c r="DE319" s="142"/>
      <c r="DF319" s="142"/>
      <c r="DG319" s="142"/>
    </row>
    <row r="320" spans="1:111" s="25" customFormat="1" ht="12.7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  <c r="CU320" s="142"/>
      <c r="CV320" s="142"/>
      <c r="CW320" s="142"/>
      <c r="CX320" s="142"/>
      <c r="CY320" s="142"/>
      <c r="CZ320" s="142"/>
      <c r="DA320" s="142"/>
      <c r="DB320" s="142"/>
      <c r="DC320" s="142"/>
      <c r="DD320" s="142"/>
      <c r="DE320" s="142"/>
      <c r="DF320" s="142"/>
      <c r="DG320" s="142"/>
    </row>
    <row r="321" spans="1:111" s="25" customFormat="1" ht="12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  <c r="CU321" s="142"/>
      <c r="CV321" s="142"/>
      <c r="CW321" s="142"/>
      <c r="CX321" s="142"/>
      <c r="CY321" s="142"/>
      <c r="CZ321" s="142"/>
      <c r="DA321" s="142"/>
      <c r="DB321" s="142"/>
      <c r="DC321" s="142"/>
      <c r="DD321" s="142"/>
      <c r="DE321" s="142"/>
      <c r="DF321" s="142"/>
      <c r="DG321" s="142"/>
    </row>
    <row r="322" spans="1:111" s="25" customFormat="1" ht="12.7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  <c r="CY322" s="142"/>
      <c r="CZ322" s="142"/>
      <c r="DA322" s="142"/>
      <c r="DB322" s="142"/>
      <c r="DC322" s="142"/>
      <c r="DD322" s="142"/>
      <c r="DE322" s="142"/>
      <c r="DF322" s="142"/>
      <c r="DG322" s="142"/>
    </row>
    <row r="323" spans="1:111" s="25" customFormat="1" ht="12.7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  <c r="BQ323" s="142"/>
      <c r="BR323" s="142"/>
      <c r="BS323" s="142"/>
      <c r="BT323" s="142"/>
      <c r="BU323" s="142"/>
      <c r="BV323" s="142"/>
      <c r="BW323" s="142"/>
      <c r="BX323" s="142"/>
      <c r="BY323" s="142"/>
      <c r="BZ323" s="142"/>
      <c r="CA323" s="142"/>
      <c r="CB323" s="142"/>
      <c r="CC323" s="142"/>
      <c r="CD323" s="142"/>
      <c r="CE323" s="142"/>
      <c r="CF323" s="142"/>
      <c r="CG323" s="142"/>
      <c r="CH323" s="142"/>
      <c r="CI323" s="142"/>
      <c r="CJ323" s="142"/>
      <c r="CK323" s="142"/>
      <c r="CL323" s="142"/>
      <c r="CM323" s="142"/>
      <c r="CN323" s="142"/>
      <c r="CO323" s="142"/>
      <c r="CP323" s="142"/>
      <c r="CQ323" s="142"/>
      <c r="CR323" s="142"/>
      <c r="CS323" s="142"/>
      <c r="CT323" s="142"/>
      <c r="CU323" s="142"/>
      <c r="CV323" s="142"/>
      <c r="CW323" s="142"/>
      <c r="CX323" s="142"/>
      <c r="CY323" s="142"/>
      <c r="CZ323" s="142"/>
      <c r="DA323" s="142"/>
      <c r="DB323" s="142"/>
      <c r="DC323" s="142"/>
      <c r="DD323" s="142"/>
      <c r="DE323" s="142"/>
      <c r="DF323" s="142"/>
      <c r="DG323" s="142"/>
    </row>
    <row r="324" spans="1:111" s="25" customFormat="1" ht="12.7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  <c r="BQ324" s="142"/>
      <c r="BR324" s="142"/>
      <c r="BS324" s="142"/>
      <c r="BT324" s="142"/>
      <c r="BU324" s="142"/>
      <c r="BV324" s="142"/>
      <c r="BW324" s="142"/>
      <c r="BX324" s="142"/>
      <c r="BY324" s="142"/>
      <c r="BZ324" s="142"/>
      <c r="CA324" s="142"/>
      <c r="CB324" s="142"/>
      <c r="CC324" s="142"/>
      <c r="CD324" s="142"/>
      <c r="CE324" s="142"/>
      <c r="CF324" s="142"/>
      <c r="CG324" s="142"/>
      <c r="CH324" s="142"/>
      <c r="CI324" s="142"/>
      <c r="CJ324" s="142"/>
      <c r="CK324" s="142"/>
      <c r="CL324" s="142"/>
      <c r="CM324" s="142"/>
      <c r="CN324" s="142"/>
      <c r="CO324" s="142"/>
      <c r="CP324" s="142"/>
      <c r="CQ324" s="142"/>
      <c r="CR324" s="142"/>
      <c r="CS324" s="142"/>
      <c r="CT324" s="142"/>
      <c r="CU324" s="142"/>
      <c r="CV324" s="142"/>
      <c r="CW324" s="142"/>
      <c r="CX324" s="142"/>
      <c r="CY324" s="142"/>
      <c r="CZ324" s="142"/>
      <c r="DA324" s="142"/>
      <c r="DB324" s="142"/>
      <c r="DC324" s="142"/>
      <c r="DD324" s="142"/>
      <c r="DE324" s="142"/>
      <c r="DF324" s="142"/>
      <c r="DG324" s="142"/>
    </row>
    <row r="325" spans="1:111" s="25" customFormat="1" ht="12.7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  <c r="CW325" s="142"/>
      <c r="CX325" s="142"/>
      <c r="CY325" s="142"/>
      <c r="CZ325" s="142"/>
      <c r="DA325" s="142"/>
      <c r="DB325" s="142"/>
      <c r="DC325" s="142"/>
      <c r="DD325" s="142"/>
      <c r="DE325" s="142"/>
      <c r="DF325" s="142"/>
      <c r="DG325" s="142"/>
    </row>
    <row r="326" spans="1:111" s="25" customFormat="1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  <c r="CW326" s="142"/>
      <c r="CX326" s="142"/>
      <c r="CY326" s="142"/>
      <c r="CZ326" s="142"/>
      <c r="DA326" s="142"/>
      <c r="DB326" s="142"/>
      <c r="DC326" s="142"/>
      <c r="DD326" s="142"/>
      <c r="DE326" s="142"/>
      <c r="DF326" s="142"/>
      <c r="DG326" s="142"/>
    </row>
    <row r="327" spans="1:111" s="25" customFormat="1" ht="12.7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  <c r="CW327" s="142"/>
      <c r="CX327" s="142"/>
      <c r="CY327" s="142"/>
      <c r="CZ327" s="142"/>
      <c r="DA327" s="142"/>
      <c r="DB327" s="142"/>
      <c r="DC327" s="142"/>
      <c r="DD327" s="142"/>
      <c r="DE327" s="142"/>
      <c r="DF327" s="142"/>
      <c r="DG327" s="142"/>
    </row>
    <row r="328" spans="1:111" s="25" customFormat="1" ht="12.7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  <c r="CW328" s="142"/>
      <c r="CX328" s="142"/>
      <c r="CY328" s="142"/>
      <c r="CZ328" s="142"/>
      <c r="DA328" s="142"/>
      <c r="DB328" s="142"/>
      <c r="DC328" s="142"/>
      <c r="DD328" s="142"/>
      <c r="DE328" s="142"/>
      <c r="DF328" s="142"/>
      <c r="DG328" s="142"/>
    </row>
    <row r="329" spans="1:111" s="25" customFormat="1" ht="12.7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  <c r="CW329" s="142"/>
      <c r="CX329" s="142"/>
      <c r="CY329" s="142"/>
      <c r="CZ329" s="142"/>
      <c r="DA329" s="142"/>
      <c r="DB329" s="142"/>
      <c r="DC329" s="142"/>
      <c r="DD329" s="142"/>
      <c r="DE329" s="142"/>
      <c r="DF329" s="142"/>
      <c r="DG329" s="142"/>
    </row>
    <row r="330" spans="1:111" s="25" customFormat="1" ht="12.7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  <c r="CU330" s="142"/>
      <c r="CV330" s="142"/>
      <c r="CW330" s="142"/>
      <c r="CX330" s="142"/>
      <c r="CY330" s="142"/>
      <c r="CZ330" s="142"/>
      <c r="DA330" s="142"/>
      <c r="DB330" s="142"/>
      <c r="DC330" s="142"/>
      <c r="DD330" s="142"/>
      <c r="DE330" s="142"/>
      <c r="DF330" s="142"/>
      <c r="DG330" s="142"/>
    </row>
    <row r="331" spans="1:111" s="25" customFormat="1" ht="12.7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  <c r="CU331" s="142"/>
      <c r="CV331" s="142"/>
      <c r="CW331" s="142"/>
      <c r="CX331" s="142"/>
      <c r="CY331" s="142"/>
      <c r="CZ331" s="142"/>
      <c r="DA331" s="142"/>
      <c r="DB331" s="142"/>
      <c r="DC331" s="142"/>
      <c r="DD331" s="142"/>
      <c r="DE331" s="142"/>
      <c r="DF331" s="142"/>
      <c r="DG331" s="142"/>
    </row>
    <row r="332" spans="1:111" s="25" customFormat="1" ht="12.7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  <c r="BV332" s="142"/>
      <c r="BW332" s="142"/>
      <c r="BX332" s="142"/>
      <c r="BY332" s="142"/>
      <c r="BZ332" s="142"/>
      <c r="CA332" s="142"/>
      <c r="CB332" s="142"/>
      <c r="CC332" s="142"/>
      <c r="CD332" s="142"/>
      <c r="CE332" s="142"/>
      <c r="CF332" s="142"/>
      <c r="CG332" s="142"/>
      <c r="CH332" s="142"/>
      <c r="CI332" s="142"/>
      <c r="CJ332" s="142"/>
      <c r="CK332" s="142"/>
      <c r="CL332" s="142"/>
      <c r="CM332" s="142"/>
      <c r="CN332" s="142"/>
      <c r="CO332" s="142"/>
      <c r="CP332" s="142"/>
      <c r="CQ332" s="142"/>
      <c r="CR332" s="142"/>
      <c r="CS332" s="142"/>
      <c r="CT332" s="142"/>
      <c r="CU332" s="142"/>
      <c r="CV332" s="142"/>
      <c r="CW332" s="142"/>
      <c r="CX332" s="142"/>
      <c r="CY332" s="142"/>
      <c r="CZ332" s="142"/>
      <c r="DA332" s="142"/>
      <c r="DB332" s="142"/>
      <c r="DC332" s="142"/>
      <c r="DD332" s="142"/>
      <c r="DE332" s="142"/>
      <c r="DF332" s="142"/>
      <c r="DG332" s="142"/>
    </row>
    <row r="333" spans="1:111" s="25" customFormat="1" ht="12.7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  <c r="CU333" s="142"/>
      <c r="CV333" s="142"/>
      <c r="CW333" s="142"/>
      <c r="CX333" s="142"/>
      <c r="CY333" s="142"/>
      <c r="CZ333" s="142"/>
      <c r="DA333" s="142"/>
      <c r="DB333" s="142"/>
      <c r="DC333" s="142"/>
      <c r="DD333" s="142"/>
      <c r="DE333" s="142"/>
      <c r="DF333" s="142"/>
      <c r="DG333" s="142"/>
    </row>
    <row r="334" spans="1:111" s="25" customFormat="1" ht="12.7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BS334" s="142"/>
      <c r="BT334" s="142"/>
      <c r="BU334" s="142"/>
      <c r="BV334" s="142"/>
      <c r="BW334" s="142"/>
      <c r="BX334" s="142"/>
      <c r="BY334" s="142"/>
      <c r="BZ334" s="142"/>
      <c r="CA334" s="142"/>
      <c r="CB334" s="142"/>
      <c r="CC334" s="142"/>
      <c r="CD334" s="142"/>
      <c r="CE334" s="142"/>
      <c r="CF334" s="142"/>
      <c r="CG334" s="142"/>
      <c r="CH334" s="142"/>
      <c r="CI334" s="142"/>
      <c r="CJ334" s="142"/>
      <c r="CK334" s="142"/>
      <c r="CL334" s="142"/>
      <c r="CM334" s="142"/>
      <c r="CN334" s="142"/>
      <c r="CO334" s="142"/>
      <c r="CP334" s="142"/>
      <c r="CQ334" s="142"/>
      <c r="CR334" s="142"/>
      <c r="CS334" s="142"/>
      <c r="CT334" s="142"/>
      <c r="CU334" s="142"/>
      <c r="CV334" s="142"/>
      <c r="CW334" s="142"/>
      <c r="CX334" s="142"/>
      <c r="CY334" s="142"/>
      <c r="CZ334" s="142"/>
      <c r="DA334" s="142"/>
      <c r="DB334" s="142"/>
      <c r="DC334" s="142"/>
      <c r="DD334" s="142"/>
      <c r="DE334" s="142"/>
      <c r="DF334" s="142"/>
      <c r="DG334" s="142"/>
    </row>
    <row r="335" spans="1:111" s="25" customFormat="1" ht="12.7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  <c r="CU335" s="142"/>
      <c r="CV335" s="142"/>
      <c r="CW335" s="142"/>
      <c r="CX335" s="142"/>
      <c r="CY335" s="142"/>
      <c r="CZ335" s="142"/>
      <c r="DA335" s="142"/>
      <c r="DB335" s="142"/>
      <c r="DC335" s="142"/>
      <c r="DD335" s="142"/>
      <c r="DE335" s="142"/>
      <c r="DF335" s="142"/>
      <c r="DG335" s="142"/>
    </row>
    <row r="336" spans="1:111" s="25" customFormat="1" ht="12.7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  <c r="BV336" s="142"/>
      <c r="BW336" s="142"/>
      <c r="BX336" s="142"/>
      <c r="BY336" s="142"/>
      <c r="BZ336" s="142"/>
      <c r="CA336" s="142"/>
      <c r="CB336" s="142"/>
      <c r="CC336" s="142"/>
      <c r="CD336" s="142"/>
      <c r="CE336" s="142"/>
      <c r="CF336" s="142"/>
      <c r="CG336" s="142"/>
      <c r="CH336" s="142"/>
      <c r="CI336" s="142"/>
      <c r="CJ336" s="142"/>
      <c r="CK336" s="142"/>
      <c r="CL336" s="142"/>
      <c r="CM336" s="142"/>
      <c r="CN336" s="142"/>
      <c r="CO336" s="142"/>
      <c r="CP336" s="142"/>
      <c r="CQ336" s="142"/>
      <c r="CR336" s="142"/>
      <c r="CS336" s="142"/>
      <c r="CT336" s="142"/>
      <c r="CU336" s="142"/>
      <c r="CV336" s="142"/>
      <c r="CW336" s="142"/>
      <c r="CX336" s="142"/>
      <c r="CY336" s="142"/>
      <c r="CZ336" s="142"/>
      <c r="DA336" s="142"/>
      <c r="DB336" s="142"/>
      <c r="DC336" s="142"/>
      <c r="DD336" s="142"/>
      <c r="DE336" s="142"/>
      <c r="DF336" s="142"/>
      <c r="DG336" s="142"/>
    </row>
    <row r="337" spans="1:111" s="25" customFormat="1" ht="12.7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  <c r="BQ337" s="142"/>
      <c r="BR337" s="142"/>
      <c r="BS337" s="142"/>
      <c r="BT337" s="142"/>
      <c r="BU337" s="142"/>
      <c r="BV337" s="142"/>
      <c r="BW337" s="142"/>
      <c r="BX337" s="142"/>
      <c r="BY337" s="142"/>
      <c r="BZ337" s="142"/>
      <c r="CA337" s="142"/>
      <c r="CB337" s="142"/>
      <c r="CC337" s="142"/>
      <c r="CD337" s="142"/>
      <c r="CE337" s="142"/>
      <c r="CF337" s="142"/>
      <c r="CG337" s="142"/>
      <c r="CH337" s="142"/>
      <c r="CI337" s="142"/>
      <c r="CJ337" s="142"/>
      <c r="CK337" s="142"/>
      <c r="CL337" s="142"/>
      <c r="CM337" s="142"/>
      <c r="CN337" s="142"/>
      <c r="CO337" s="142"/>
      <c r="CP337" s="142"/>
      <c r="CQ337" s="142"/>
      <c r="CR337" s="142"/>
      <c r="CS337" s="142"/>
      <c r="CT337" s="142"/>
      <c r="CU337" s="142"/>
      <c r="CV337" s="142"/>
      <c r="CW337" s="142"/>
      <c r="CX337" s="142"/>
      <c r="CY337" s="142"/>
      <c r="CZ337" s="142"/>
      <c r="DA337" s="142"/>
      <c r="DB337" s="142"/>
      <c r="DC337" s="142"/>
      <c r="DD337" s="142"/>
      <c r="DE337" s="142"/>
      <c r="DF337" s="142"/>
      <c r="DG337" s="142"/>
    </row>
    <row r="338" spans="1:111" s="25" customFormat="1" ht="12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  <c r="BV338" s="142"/>
      <c r="BW338" s="142"/>
      <c r="BX338" s="142"/>
      <c r="BY338" s="142"/>
      <c r="BZ338" s="142"/>
      <c r="CA338" s="142"/>
      <c r="CB338" s="142"/>
      <c r="CC338" s="142"/>
      <c r="CD338" s="142"/>
      <c r="CE338" s="142"/>
      <c r="CF338" s="142"/>
      <c r="CG338" s="142"/>
      <c r="CH338" s="142"/>
      <c r="CI338" s="142"/>
      <c r="CJ338" s="142"/>
      <c r="CK338" s="142"/>
      <c r="CL338" s="142"/>
      <c r="CM338" s="142"/>
      <c r="CN338" s="142"/>
      <c r="CO338" s="142"/>
      <c r="CP338" s="142"/>
      <c r="CQ338" s="142"/>
      <c r="CR338" s="142"/>
      <c r="CS338" s="142"/>
      <c r="CT338" s="142"/>
      <c r="CU338" s="142"/>
      <c r="CV338" s="142"/>
      <c r="CW338" s="142"/>
      <c r="CX338" s="142"/>
      <c r="CY338" s="142"/>
      <c r="CZ338" s="142"/>
      <c r="DA338" s="142"/>
      <c r="DB338" s="142"/>
      <c r="DC338" s="142"/>
      <c r="DD338" s="142"/>
      <c r="DE338" s="142"/>
      <c r="DF338" s="142"/>
      <c r="DG338" s="142"/>
    </row>
    <row r="339" spans="1:111" s="25" customFormat="1" ht="12.7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  <c r="CU339" s="142"/>
      <c r="CV339" s="142"/>
      <c r="CW339" s="142"/>
      <c r="CX339" s="142"/>
      <c r="CY339" s="142"/>
      <c r="CZ339" s="142"/>
      <c r="DA339" s="142"/>
      <c r="DB339" s="142"/>
      <c r="DC339" s="142"/>
      <c r="DD339" s="142"/>
      <c r="DE339" s="142"/>
      <c r="DF339" s="142"/>
      <c r="DG339" s="142"/>
    </row>
    <row r="340" spans="1:111" s="25" customFormat="1" ht="12.7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  <c r="BV340" s="142"/>
      <c r="BW340" s="142"/>
      <c r="BX340" s="142"/>
      <c r="BY340" s="142"/>
      <c r="BZ340" s="142"/>
      <c r="CA340" s="142"/>
      <c r="CB340" s="142"/>
      <c r="CC340" s="142"/>
      <c r="CD340" s="142"/>
      <c r="CE340" s="142"/>
      <c r="CF340" s="142"/>
      <c r="CG340" s="142"/>
      <c r="CH340" s="142"/>
      <c r="CI340" s="142"/>
      <c r="CJ340" s="142"/>
      <c r="CK340" s="142"/>
      <c r="CL340" s="142"/>
      <c r="CM340" s="142"/>
      <c r="CN340" s="142"/>
      <c r="CO340" s="142"/>
      <c r="CP340" s="142"/>
      <c r="CQ340" s="142"/>
      <c r="CR340" s="142"/>
      <c r="CS340" s="142"/>
      <c r="CT340" s="142"/>
      <c r="CU340" s="142"/>
      <c r="CV340" s="142"/>
      <c r="CW340" s="142"/>
      <c r="CX340" s="142"/>
      <c r="CY340" s="142"/>
      <c r="CZ340" s="142"/>
      <c r="DA340" s="142"/>
      <c r="DB340" s="142"/>
      <c r="DC340" s="142"/>
      <c r="DD340" s="142"/>
      <c r="DE340" s="142"/>
      <c r="DF340" s="142"/>
      <c r="DG340" s="142"/>
    </row>
    <row r="341" spans="1:111" s="25" customFormat="1" ht="12.7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  <c r="CU341" s="142"/>
      <c r="CV341" s="142"/>
      <c r="CW341" s="142"/>
      <c r="CX341" s="142"/>
      <c r="CY341" s="142"/>
      <c r="CZ341" s="142"/>
      <c r="DA341" s="142"/>
      <c r="DB341" s="142"/>
      <c r="DC341" s="142"/>
      <c r="DD341" s="142"/>
      <c r="DE341" s="142"/>
      <c r="DF341" s="142"/>
      <c r="DG341" s="142"/>
    </row>
    <row r="342" spans="1:111" s="25" customFormat="1" ht="12.7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  <c r="CU342" s="142"/>
      <c r="CV342" s="142"/>
      <c r="CW342" s="142"/>
      <c r="CX342" s="142"/>
      <c r="CY342" s="142"/>
      <c r="CZ342" s="142"/>
      <c r="DA342" s="142"/>
      <c r="DB342" s="142"/>
      <c r="DC342" s="142"/>
      <c r="DD342" s="142"/>
      <c r="DE342" s="142"/>
      <c r="DF342" s="142"/>
      <c r="DG342" s="142"/>
    </row>
    <row r="343" spans="1:111" s="25" customFormat="1" ht="12.7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  <c r="BV343" s="142"/>
      <c r="BW343" s="142"/>
      <c r="BX343" s="142"/>
      <c r="BY343" s="142"/>
      <c r="BZ343" s="142"/>
      <c r="CA343" s="142"/>
      <c r="CB343" s="142"/>
      <c r="CC343" s="142"/>
      <c r="CD343" s="142"/>
      <c r="CE343" s="142"/>
      <c r="CF343" s="142"/>
      <c r="CG343" s="142"/>
      <c r="CH343" s="142"/>
      <c r="CI343" s="142"/>
      <c r="CJ343" s="142"/>
      <c r="CK343" s="142"/>
      <c r="CL343" s="142"/>
      <c r="CM343" s="142"/>
      <c r="CN343" s="142"/>
      <c r="CO343" s="142"/>
      <c r="CP343" s="142"/>
      <c r="CQ343" s="142"/>
      <c r="CR343" s="142"/>
      <c r="CS343" s="142"/>
      <c r="CT343" s="142"/>
      <c r="CU343" s="142"/>
      <c r="CV343" s="142"/>
      <c r="CW343" s="142"/>
      <c r="CX343" s="142"/>
      <c r="CY343" s="142"/>
      <c r="CZ343" s="142"/>
      <c r="DA343" s="142"/>
      <c r="DB343" s="142"/>
      <c r="DC343" s="142"/>
      <c r="DD343" s="142"/>
      <c r="DE343" s="142"/>
      <c r="DF343" s="142"/>
      <c r="DG343" s="142"/>
    </row>
    <row r="344" spans="1:111" s="25" customFormat="1" ht="12.7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  <c r="BV344" s="142"/>
      <c r="BW344" s="142"/>
      <c r="BX344" s="142"/>
      <c r="BY344" s="142"/>
      <c r="BZ344" s="142"/>
      <c r="CA344" s="142"/>
      <c r="CB344" s="142"/>
      <c r="CC344" s="142"/>
      <c r="CD344" s="142"/>
      <c r="CE344" s="142"/>
      <c r="CF344" s="142"/>
      <c r="CG344" s="142"/>
      <c r="CH344" s="142"/>
      <c r="CI344" s="142"/>
      <c r="CJ344" s="142"/>
      <c r="CK344" s="142"/>
      <c r="CL344" s="142"/>
      <c r="CM344" s="142"/>
      <c r="CN344" s="142"/>
      <c r="CO344" s="142"/>
      <c r="CP344" s="142"/>
      <c r="CQ344" s="142"/>
      <c r="CR344" s="142"/>
      <c r="CS344" s="142"/>
      <c r="CT344" s="142"/>
      <c r="CU344" s="142"/>
      <c r="CV344" s="142"/>
      <c r="CW344" s="142"/>
      <c r="CX344" s="142"/>
      <c r="CY344" s="142"/>
      <c r="CZ344" s="142"/>
      <c r="DA344" s="142"/>
      <c r="DB344" s="142"/>
      <c r="DC344" s="142"/>
      <c r="DD344" s="142"/>
      <c r="DE344" s="142"/>
      <c r="DF344" s="142"/>
      <c r="DG344" s="142"/>
    </row>
    <row r="345" spans="1:111" s="25" customFormat="1" ht="12.7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  <c r="CU345" s="142"/>
      <c r="CV345" s="142"/>
      <c r="CW345" s="142"/>
      <c r="CX345" s="142"/>
      <c r="CY345" s="142"/>
      <c r="CZ345" s="142"/>
      <c r="DA345" s="142"/>
      <c r="DB345" s="142"/>
      <c r="DC345" s="142"/>
      <c r="DD345" s="142"/>
      <c r="DE345" s="142"/>
      <c r="DF345" s="142"/>
      <c r="DG345" s="142"/>
    </row>
    <row r="346" spans="1:111" s="25" customFormat="1" ht="12.7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  <c r="BQ346" s="142"/>
      <c r="BR346" s="142"/>
      <c r="BS346" s="142"/>
      <c r="BT346" s="142"/>
      <c r="BU346" s="142"/>
      <c r="BV346" s="142"/>
      <c r="BW346" s="142"/>
      <c r="BX346" s="142"/>
      <c r="BY346" s="142"/>
      <c r="BZ346" s="142"/>
      <c r="CA346" s="142"/>
      <c r="CB346" s="142"/>
      <c r="CC346" s="142"/>
      <c r="CD346" s="142"/>
      <c r="CE346" s="142"/>
      <c r="CF346" s="142"/>
      <c r="CG346" s="142"/>
      <c r="CH346" s="142"/>
      <c r="CI346" s="142"/>
      <c r="CJ346" s="142"/>
      <c r="CK346" s="142"/>
      <c r="CL346" s="142"/>
      <c r="CM346" s="142"/>
      <c r="CN346" s="142"/>
      <c r="CO346" s="142"/>
      <c r="CP346" s="142"/>
      <c r="CQ346" s="142"/>
      <c r="CR346" s="142"/>
      <c r="CS346" s="142"/>
      <c r="CT346" s="142"/>
      <c r="CU346" s="142"/>
      <c r="CV346" s="142"/>
      <c r="CW346" s="142"/>
      <c r="CX346" s="142"/>
      <c r="CY346" s="142"/>
      <c r="CZ346" s="142"/>
      <c r="DA346" s="142"/>
      <c r="DB346" s="142"/>
      <c r="DC346" s="142"/>
      <c r="DD346" s="142"/>
      <c r="DE346" s="142"/>
      <c r="DF346" s="142"/>
      <c r="DG346" s="142"/>
    </row>
    <row r="347" spans="1:111" s="25" customFormat="1" ht="12.7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  <c r="BV347" s="142"/>
      <c r="BW347" s="142"/>
      <c r="BX347" s="142"/>
      <c r="BY347" s="142"/>
      <c r="BZ347" s="142"/>
      <c r="CA347" s="142"/>
      <c r="CB347" s="142"/>
      <c r="CC347" s="142"/>
      <c r="CD347" s="142"/>
      <c r="CE347" s="142"/>
      <c r="CF347" s="142"/>
      <c r="CG347" s="142"/>
      <c r="CH347" s="142"/>
      <c r="CI347" s="142"/>
      <c r="CJ347" s="142"/>
      <c r="CK347" s="142"/>
      <c r="CL347" s="142"/>
      <c r="CM347" s="142"/>
      <c r="CN347" s="142"/>
      <c r="CO347" s="142"/>
      <c r="CP347" s="142"/>
      <c r="CQ347" s="142"/>
      <c r="CR347" s="142"/>
      <c r="CS347" s="142"/>
      <c r="CT347" s="142"/>
      <c r="CU347" s="142"/>
      <c r="CV347" s="142"/>
      <c r="CW347" s="142"/>
      <c r="CX347" s="142"/>
      <c r="CY347" s="142"/>
      <c r="CZ347" s="142"/>
      <c r="DA347" s="142"/>
      <c r="DB347" s="142"/>
      <c r="DC347" s="142"/>
      <c r="DD347" s="142"/>
      <c r="DE347" s="142"/>
      <c r="DF347" s="142"/>
      <c r="DG347" s="142"/>
    </row>
    <row r="348" spans="1:111" s="25" customFormat="1" ht="12.7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  <c r="BQ348" s="142"/>
      <c r="BR348" s="142"/>
      <c r="BS348" s="142"/>
      <c r="BT348" s="142"/>
      <c r="BU348" s="142"/>
      <c r="BV348" s="142"/>
      <c r="BW348" s="142"/>
      <c r="BX348" s="142"/>
      <c r="BY348" s="142"/>
      <c r="BZ348" s="142"/>
      <c r="CA348" s="142"/>
      <c r="CB348" s="142"/>
      <c r="CC348" s="142"/>
      <c r="CD348" s="142"/>
      <c r="CE348" s="142"/>
      <c r="CF348" s="142"/>
      <c r="CG348" s="142"/>
      <c r="CH348" s="142"/>
      <c r="CI348" s="142"/>
      <c r="CJ348" s="142"/>
      <c r="CK348" s="142"/>
      <c r="CL348" s="142"/>
      <c r="CM348" s="142"/>
      <c r="CN348" s="142"/>
      <c r="CO348" s="142"/>
      <c r="CP348" s="142"/>
      <c r="CQ348" s="142"/>
      <c r="CR348" s="142"/>
      <c r="CS348" s="142"/>
      <c r="CT348" s="142"/>
      <c r="CU348" s="142"/>
      <c r="CV348" s="142"/>
      <c r="CW348" s="142"/>
      <c r="CX348" s="142"/>
      <c r="CY348" s="142"/>
      <c r="CZ348" s="142"/>
      <c r="DA348" s="142"/>
      <c r="DB348" s="142"/>
      <c r="DC348" s="142"/>
      <c r="DD348" s="142"/>
      <c r="DE348" s="142"/>
      <c r="DF348" s="142"/>
      <c r="DG348" s="142"/>
    </row>
    <row r="349" spans="1:111" s="25" customFormat="1" ht="12.7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  <c r="CY349" s="142"/>
      <c r="CZ349" s="142"/>
      <c r="DA349" s="142"/>
      <c r="DB349" s="142"/>
      <c r="DC349" s="142"/>
      <c r="DD349" s="142"/>
      <c r="DE349" s="142"/>
      <c r="DF349" s="142"/>
      <c r="DG349" s="142"/>
    </row>
    <row r="350" spans="1:111" s="25" customFormat="1" ht="12.7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  <c r="BQ350" s="142"/>
      <c r="BR350" s="142"/>
      <c r="BS350" s="142"/>
      <c r="BT350" s="142"/>
      <c r="BU350" s="142"/>
      <c r="BV350" s="142"/>
      <c r="BW350" s="142"/>
      <c r="BX350" s="142"/>
      <c r="BY350" s="142"/>
      <c r="BZ350" s="142"/>
      <c r="CA350" s="142"/>
      <c r="CB350" s="142"/>
      <c r="CC350" s="142"/>
      <c r="CD350" s="142"/>
      <c r="CE350" s="142"/>
      <c r="CF350" s="142"/>
      <c r="CG350" s="142"/>
      <c r="CH350" s="142"/>
      <c r="CI350" s="142"/>
      <c r="CJ350" s="142"/>
      <c r="CK350" s="142"/>
      <c r="CL350" s="142"/>
      <c r="CM350" s="142"/>
      <c r="CN350" s="142"/>
      <c r="CO350" s="142"/>
      <c r="CP350" s="142"/>
      <c r="CQ350" s="142"/>
      <c r="CR350" s="142"/>
      <c r="CS350" s="142"/>
      <c r="CT350" s="142"/>
      <c r="CU350" s="142"/>
      <c r="CV350" s="142"/>
      <c r="CW350" s="142"/>
      <c r="CX350" s="142"/>
      <c r="CY350" s="142"/>
      <c r="CZ350" s="142"/>
      <c r="DA350" s="142"/>
      <c r="DB350" s="142"/>
      <c r="DC350" s="142"/>
      <c r="DD350" s="142"/>
      <c r="DE350" s="142"/>
      <c r="DF350" s="142"/>
      <c r="DG350" s="142"/>
    </row>
    <row r="351" spans="1:111" s="25" customFormat="1" ht="12.7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  <c r="BQ351" s="142"/>
      <c r="BR351" s="142"/>
      <c r="BS351" s="142"/>
      <c r="BT351" s="142"/>
      <c r="BU351" s="142"/>
      <c r="BV351" s="142"/>
      <c r="BW351" s="142"/>
      <c r="BX351" s="142"/>
      <c r="BY351" s="142"/>
      <c r="BZ351" s="142"/>
      <c r="CA351" s="142"/>
      <c r="CB351" s="142"/>
      <c r="CC351" s="142"/>
      <c r="CD351" s="142"/>
      <c r="CE351" s="142"/>
      <c r="CF351" s="142"/>
      <c r="CG351" s="142"/>
      <c r="CH351" s="142"/>
      <c r="CI351" s="142"/>
      <c r="CJ351" s="142"/>
      <c r="CK351" s="142"/>
      <c r="CL351" s="142"/>
      <c r="CM351" s="142"/>
      <c r="CN351" s="142"/>
      <c r="CO351" s="142"/>
      <c r="CP351" s="142"/>
      <c r="CQ351" s="142"/>
      <c r="CR351" s="142"/>
      <c r="CS351" s="142"/>
      <c r="CT351" s="142"/>
      <c r="CU351" s="142"/>
      <c r="CV351" s="142"/>
      <c r="CW351" s="142"/>
      <c r="CX351" s="142"/>
      <c r="CY351" s="142"/>
      <c r="CZ351" s="142"/>
      <c r="DA351" s="142"/>
      <c r="DB351" s="142"/>
      <c r="DC351" s="142"/>
      <c r="DD351" s="142"/>
      <c r="DE351" s="142"/>
      <c r="DF351" s="142"/>
      <c r="DG351" s="142"/>
    </row>
    <row r="352" spans="1:111" s="25" customFormat="1" ht="12.7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  <c r="BQ352" s="142"/>
      <c r="BR352" s="142"/>
      <c r="BS352" s="142"/>
      <c r="BT352" s="142"/>
      <c r="BU352" s="142"/>
      <c r="BV352" s="142"/>
      <c r="BW352" s="142"/>
      <c r="BX352" s="142"/>
      <c r="BY352" s="142"/>
      <c r="BZ352" s="142"/>
      <c r="CA352" s="142"/>
      <c r="CB352" s="142"/>
      <c r="CC352" s="142"/>
      <c r="CD352" s="142"/>
      <c r="CE352" s="142"/>
      <c r="CF352" s="142"/>
      <c r="CG352" s="142"/>
      <c r="CH352" s="142"/>
      <c r="CI352" s="142"/>
      <c r="CJ352" s="142"/>
      <c r="CK352" s="142"/>
      <c r="CL352" s="142"/>
      <c r="CM352" s="142"/>
      <c r="CN352" s="142"/>
      <c r="CO352" s="142"/>
      <c r="CP352" s="142"/>
      <c r="CQ352" s="142"/>
      <c r="CR352" s="142"/>
      <c r="CS352" s="142"/>
      <c r="CT352" s="142"/>
      <c r="CU352" s="142"/>
      <c r="CV352" s="142"/>
      <c r="CW352" s="142"/>
      <c r="CX352" s="142"/>
      <c r="CY352" s="142"/>
      <c r="CZ352" s="142"/>
      <c r="DA352" s="142"/>
      <c r="DB352" s="142"/>
      <c r="DC352" s="142"/>
      <c r="DD352" s="142"/>
      <c r="DE352" s="142"/>
      <c r="DF352" s="142"/>
      <c r="DG352" s="142"/>
    </row>
    <row r="353" spans="1:111" s="25" customFormat="1" ht="12.7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  <c r="BV353" s="142"/>
      <c r="BW353" s="142"/>
      <c r="BX353" s="142"/>
      <c r="BY353" s="142"/>
      <c r="BZ353" s="142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2"/>
      <c r="CM353" s="142"/>
      <c r="CN353" s="142"/>
      <c r="CO353" s="142"/>
      <c r="CP353" s="142"/>
      <c r="CQ353" s="142"/>
      <c r="CR353" s="142"/>
      <c r="CS353" s="142"/>
      <c r="CT353" s="142"/>
      <c r="CU353" s="142"/>
      <c r="CV353" s="142"/>
      <c r="CW353" s="142"/>
      <c r="CX353" s="142"/>
      <c r="CY353" s="142"/>
      <c r="CZ353" s="142"/>
      <c r="DA353" s="142"/>
      <c r="DB353" s="142"/>
      <c r="DC353" s="142"/>
      <c r="DD353" s="142"/>
      <c r="DE353" s="142"/>
      <c r="DF353" s="142"/>
      <c r="DG353" s="142"/>
    </row>
    <row r="354" spans="1:111" s="25" customFormat="1" ht="12.7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  <c r="BV354" s="142"/>
      <c r="BW354" s="142"/>
      <c r="BX354" s="142"/>
      <c r="BY354" s="142"/>
      <c r="BZ354" s="142"/>
      <c r="CA354" s="142"/>
      <c r="CB354" s="142"/>
      <c r="CC354" s="142"/>
      <c r="CD354" s="142"/>
      <c r="CE354" s="142"/>
      <c r="CF354" s="142"/>
      <c r="CG354" s="142"/>
      <c r="CH354" s="142"/>
      <c r="CI354" s="142"/>
      <c r="CJ354" s="142"/>
      <c r="CK354" s="142"/>
      <c r="CL354" s="142"/>
      <c r="CM354" s="142"/>
      <c r="CN354" s="142"/>
      <c r="CO354" s="142"/>
      <c r="CP354" s="142"/>
      <c r="CQ354" s="142"/>
      <c r="CR354" s="142"/>
      <c r="CS354" s="142"/>
      <c r="CT354" s="142"/>
      <c r="CU354" s="142"/>
      <c r="CV354" s="142"/>
      <c r="CW354" s="142"/>
      <c r="CX354" s="142"/>
      <c r="CY354" s="142"/>
      <c r="CZ354" s="142"/>
      <c r="DA354" s="142"/>
      <c r="DB354" s="142"/>
      <c r="DC354" s="142"/>
      <c r="DD354" s="142"/>
      <c r="DE354" s="142"/>
      <c r="DF354" s="142"/>
      <c r="DG354" s="142"/>
    </row>
    <row r="355" spans="1:111" s="25" customFormat="1" ht="12.7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  <c r="BS355" s="142"/>
      <c r="BT355" s="142"/>
      <c r="BU355" s="142"/>
      <c r="BV355" s="142"/>
      <c r="BW355" s="142"/>
      <c r="BX355" s="142"/>
      <c r="BY355" s="142"/>
      <c r="BZ355" s="142"/>
      <c r="CA355" s="142"/>
      <c r="CB355" s="142"/>
      <c r="CC355" s="142"/>
      <c r="CD355" s="142"/>
      <c r="CE355" s="142"/>
      <c r="CF355" s="142"/>
      <c r="CG355" s="142"/>
      <c r="CH355" s="142"/>
      <c r="CI355" s="142"/>
      <c r="CJ355" s="142"/>
      <c r="CK355" s="142"/>
      <c r="CL355" s="142"/>
      <c r="CM355" s="142"/>
      <c r="CN355" s="142"/>
      <c r="CO355" s="142"/>
      <c r="CP355" s="142"/>
      <c r="CQ355" s="142"/>
      <c r="CR355" s="142"/>
      <c r="CS355" s="142"/>
      <c r="CT355" s="142"/>
      <c r="CU355" s="142"/>
      <c r="CV355" s="142"/>
      <c r="CW355" s="142"/>
      <c r="CX355" s="142"/>
      <c r="CY355" s="142"/>
      <c r="CZ355" s="142"/>
      <c r="DA355" s="142"/>
      <c r="DB355" s="142"/>
      <c r="DC355" s="142"/>
      <c r="DD355" s="142"/>
      <c r="DE355" s="142"/>
      <c r="DF355" s="142"/>
      <c r="DG355" s="142"/>
    </row>
    <row r="356" spans="1:111" s="25" customFormat="1" ht="12.7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  <c r="BS356" s="142"/>
      <c r="BT356" s="142"/>
      <c r="BU356" s="142"/>
      <c r="BV356" s="142"/>
      <c r="BW356" s="142"/>
      <c r="BX356" s="142"/>
      <c r="BY356" s="142"/>
      <c r="BZ356" s="142"/>
      <c r="CA356" s="142"/>
      <c r="CB356" s="142"/>
      <c r="CC356" s="142"/>
      <c r="CD356" s="142"/>
      <c r="CE356" s="142"/>
      <c r="CF356" s="142"/>
      <c r="CG356" s="142"/>
      <c r="CH356" s="142"/>
      <c r="CI356" s="142"/>
      <c r="CJ356" s="142"/>
      <c r="CK356" s="142"/>
      <c r="CL356" s="142"/>
      <c r="CM356" s="142"/>
      <c r="CN356" s="142"/>
      <c r="CO356" s="142"/>
      <c r="CP356" s="142"/>
      <c r="CQ356" s="142"/>
      <c r="CR356" s="142"/>
      <c r="CS356" s="142"/>
      <c r="CT356" s="142"/>
      <c r="CU356" s="142"/>
      <c r="CV356" s="142"/>
      <c r="CW356" s="142"/>
      <c r="CX356" s="142"/>
      <c r="CY356" s="142"/>
      <c r="CZ356" s="142"/>
      <c r="DA356" s="142"/>
      <c r="DB356" s="142"/>
      <c r="DC356" s="142"/>
      <c r="DD356" s="142"/>
      <c r="DE356" s="142"/>
      <c r="DF356" s="142"/>
      <c r="DG356" s="142"/>
    </row>
    <row r="357" spans="1:111" s="25" customFormat="1" ht="12.7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  <c r="BQ357" s="142"/>
      <c r="BR357" s="142"/>
      <c r="BS357" s="142"/>
      <c r="BT357" s="142"/>
      <c r="BU357" s="142"/>
      <c r="BV357" s="142"/>
      <c r="BW357" s="142"/>
      <c r="BX357" s="142"/>
      <c r="BY357" s="142"/>
      <c r="BZ357" s="142"/>
      <c r="CA357" s="142"/>
      <c r="CB357" s="142"/>
      <c r="CC357" s="142"/>
      <c r="CD357" s="142"/>
      <c r="CE357" s="142"/>
      <c r="CF357" s="142"/>
      <c r="CG357" s="142"/>
      <c r="CH357" s="142"/>
      <c r="CI357" s="142"/>
      <c r="CJ357" s="142"/>
      <c r="CK357" s="142"/>
      <c r="CL357" s="142"/>
      <c r="CM357" s="142"/>
      <c r="CN357" s="142"/>
      <c r="CO357" s="142"/>
      <c r="CP357" s="142"/>
      <c r="CQ357" s="142"/>
      <c r="CR357" s="142"/>
      <c r="CS357" s="142"/>
      <c r="CT357" s="142"/>
      <c r="CU357" s="142"/>
      <c r="CV357" s="142"/>
      <c r="CW357" s="142"/>
      <c r="CX357" s="142"/>
      <c r="CY357" s="142"/>
      <c r="CZ357" s="142"/>
      <c r="DA357" s="142"/>
      <c r="DB357" s="142"/>
      <c r="DC357" s="142"/>
      <c r="DD357" s="142"/>
      <c r="DE357" s="142"/>
      <c r="DF357" s="142"/>
      <c r="DG357" s="142"/>
    </row>
    <row r="358" spans="1:111" s="25" customFormat="1" ht="12.7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  <c r="BQ358" s="142"/>
      <c r="BR358" s="142"/>
      <c r="BS358" s="142"/>
      <c r="BT358" s="142"/>
      <c r="BU358" s="142"/>
      <c r="BV358" s="142"/>
      <c r="BW358" s="142"/>
      <c r="BX358" s="142"/>
      <c r="BY358" s="142"/>
      <c r="BZ358" s="142"/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2"/>
      <c r="CM358" s="142"/>
      <c r="CN358" s="142"/>
      <c r="CO358" s="142"/>
      <c r="CP358" s="142"/>
      <c r="CQ358" s="142"/>
      <c r="CR358" s="142"/>
      <c r="CS358" s="142"/>
      <c r="CT358" s="142"/>
      <c r="CU358" s="142"/>
      <c r="CV358" s="142"/>
      <c r="CW358" s="142"/>
      <c r="CX358" s="142"/>
      <c r="CY358" s="142"/>
      <c r="CZ358" s="142"/>
      <c r="DA358" s="142"/>
      <c r="DB358" s="142"/>
      <c r="DC358" s="142"/>
      <c r="DD358" s="142"/>
      <c r="DE358" s="142"/>
      <c r="DF358" s="142"/>
      <c r="DG358" s="142"/>
    </row>
    <row r="359" spans="1:111" s="25" customFormat="1" ht="12.7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  <c r="BQ359" s="142"/>
      <c r="BR359" s="142"/>
      <c r="BS359" s="142"/>
      <c r="BT359" s="142"/>
      <c r="BU359" s="142"/>
      <c r="BV359" s="142"/>
      <c r="BW359" s="142"/>
      <c r="BX359" s="142"/>
      <c r="BY359" s="142"/>
      <c r="BZ359" s="142"/>
      <c r="CA359" s="142"/>
      <c r="CB359" s="142"/>
      <c r="CC359" s="142"/>
      <c r="CD359" s="142"/>
      <c r="CE359" s="142"/>
      <c r="CF359" s="142"/>
      <c r="CG359" s="142"/>
      <c r="CH359" s="142"/>
      <c r="CI359" s="142"/>
      <c r="CJ359" s="142"/>
      <c r="CK359" s="142"/>
      <c r="CL359" s="142"/>
      <c r="CM359" s="142"/>
      <c r="CN359" s="142"/>
      <c r="CO359" s="142"/>
      <c r="CP359" s="142"/>
      <c r="CQ359" s="142"/>
      <c r="CR359" s="142"/>
      <c r="CS359" s="142"/>
      <c r="CT359" s="142"/>
      <c r="CU359" s="142"/>
      <c r="CV359" s="142"/>
      <c r="CW359" s="142"/>
      <c r="CX359" s="142"/>
      <c r="CY359" s="142"/>
      <c r="CZ359" s="142"/>
      <c r="DA359" s="142"/>
      <c r="DB359" s="142"/>
      <c r="DC359" s="142"/>
      <c r="DD359" s="142"/>
      <c r="DE359" s="142"/>
      <c r="DF359" s="142"/>
      <c r="DG359" s="142"/>
    </row>
    <row r="360" spans="1:111" s="25" customFormat="1" ht="12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  <c r="BV360" s="142"/>
      <c r="BW360" s="142"/>
      <c r="BX360" s="142"/>
      <c r="BY360" s="142"/>
      <c r="BZ360" s="142"/>
      <c r="CA360" s="142"/>
      <c r="CB360" s="142"/>
      <c r="CC360" s="142"/>
      <c r="CD360" s="142"/>
      <c r="CE360" s="142"/>
      <c r="CF360" s="142"/>
      <c r="CG360" s="142"/>
      <c r="CH360" s="142"/>
      <c r="CI360" s="142"/>
      <c r="CJ360" s="142"/>
      <c r="CK360" s="142"/>
      <c r="CL360" s="142"/>
      <c r="CM360" s="142"/>
      <c r="CN360" s="142"/>
      <c r="CO360" s="142"/>
      <c r="CP360" s="142"/>
      <c r="CQ360" s="142"/>
      <c r="CR360" s="142"/>
      <c r="CS360" s="142"/>
      <c r="CT360" s="142"/>
      <c r="CU360" s="142"/>
      <c r="CV360" s="142"/>
      <c r="CW360" s="142"/>
      <c r="CX360" s="142"/>
      <c r="CY360" s="142"/>
      <c r="CZ360" s="142"/>
      <c r="DA360" s="142"/>
      <c r="DB360" s="142"/>
      <c r="DC360" s="142"/>
      <c r="DD360" s="142"/>
      <c r="DE360" s="142"/>
      <c r="DF360" s="142"/>
      <c r="DG360" s="142"/>
    </row>
    <row r="361" spans="1:111" s="25" customFormat="1" ht="12.7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  <c r="BV361" s="142"/>
      <c r="BW361" s="142"/>
      <c r="BX361" s="142"/>
      <c r="BY361" s="142"/>
      <c r="BZ361" s="142"/>
      <c r="CA361" s="142"/>
      <c r="CB361" s="142"/>
      <c r="CC361" s="142"/>
      <c r="CD361" s="142"/>
      <c r="CE361" s="142"/>
      <c r="CF361" s="142"/>
      <c r="CG361" s="142"/>
      <c r="CH361" s="142"/>
      <c r="CI361" s="142"/>
      <c r="CJ361" s="142"/>
      <c r="CK361" s="142"/>
      <c r="CL361" s="142"/>
      <c r="CM361" s="142"/>
      <c r="CN361" s="142"/>
      <c r="CO361" s="142"/>
      <c r="CP361" s="142"/>
      <c r="CQ361" s="142"/>
      <c r="CR361" s="142"/>
      <c r="CS361" s="142"/>
      <c r="CT361" s="142"/>
      <c r="CU361" s="142"/>
      <c r="CV361" s="142"/>
      <c r="CW361" s="142"/>
      <c r="CX361" s="142"/>
      <c r="CY361" s="142"/>
      <c r="CZ361" s="142"/>
      <c r="DA361" s="142"/>
      <c r="DB361" s="142"/>
      <c r="DC361" s="142"/>
      <c r="DD361" s="142"/>
      <c r="DE361" s="142"/>
      <c r="DF361" s="142"/>
      <c r="DG361" s="142"/>
    </row>
    <row r="362" spans="1:111" s="25" customFormat="1" ht="12.7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  <c r="CO362" s="142"/>
      <c r="CP362" s="142"/>
      <c r="CQ362" s="142"/>
      <c r="CR362" s="142"/>
      <c r="CS362" s="142"/>
      <c r="CT362" s="142"/>
      <c r="CU362" s="142"/>
      <c r="CV362" s="142"/>
      <c r="CW362" s="142"/>
      <c r="CX362" s="142"/>
      <c r="CY362" s="142"/>
      <c r="CZ362" s="142"/>
      <c r="DA362" s="142"/>
      <c r="DB362" s="142"/>
      <c r="DC362" s="142"/>
      <c r="DD362" s="142"/>
      <c r="DE362" s="142"/>
      <c r="DF362" s="142"/>
      <c r="DG362" s="142"/>
    </row>
    <row r="363" spans="1:111" s="25" customFormat="1" ht="12.7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  <c r="BV363" s="142"/>
      <c r="BW363" s="142"/>
      <c r="BX363" s="142"/>
      <c r="BY363" s="142"/>
      <c r="BZ363" s="142"/>
      <c r="CA363" s="142"/>
      <c r="CB363" s="142"/>
      <c r="CC363" s="142"/>
      <c r="CD363" s="142"/>
      <c r="CE363" s="142"/>
      <c r="CF363" s="142"/>
      <c r="CG363" s="142"/>
      <c r="CH363" s="142"/>
      <c r="CI363" s="142"/>
      <c r="CJ363" s="142"/>
      <c r="CK363" s="142"/>
      <c r="CL363" s="142"/>
      <c r="CM363" s="142"/>
      <c r="CN363" s="142"/>
      <c r="CO363" s="142"/>
      <c r="CP363" s="142"/>
      <c r="CQ363" s="142"/>
      <c r="CR363" s="142"/>
      <c r="CS363" s="142"/>
      <c r="CT363" s="142"/>
      <c r="CU363" s="142"/>
      <c r="CV363" s="142"/>
      <c r="CW363" s="142"/>
      <c r="CX363" s="142"/>
      <c r="CY363" s="142"/>
      <c r="CZ363" s="142"/>
      <c r="DA363" s="142"/>
      <c r="DB363" s="142"/>
      <c r="DC363" s="142"/>
      <c r="DD363" s="142"/>
      <c r="DE363" s="142"/>
      <c r="DF363" s="142"/>
      <c r="DG363" s="142"/>
    </row>
    <row r="364" spans="1:111" s="25" customFormat="1" ht="12.7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  <c r="BQ364" s="142"/>
      <c r="BR364" s="142"/>
      <c r="BS364" s="142"/>
      <c r="BT364" s="142"/>
      <c r="BU364" s="142"/>
      <c r="BV364" s="142"/>
      <c r="BW364" s="142"/>
      <c r="BX364" s="142"/>
      <c r="BY364" s="142"/>
      <c r="BZ364" s="142"/>
      <c r="CA364" s="142"/>
      <c r="CB364" s="142"/>
      <c r="CC364" s="142"/>
      <c r="CD364" s="142"/>
      <c r="CE364" s="142"/>
      <c r="CF364" s="142"/>
      <c r="CG364" s="142"/>
      <c r="CH364" s="142"/>
      <c r="CI364" s="142"/>
      <c r="CJ364" s="142"/>
      <c r="CK364" s="142"/>
      <c r="CL364" s="142"/>
      <c r="CM364" s="142"/>
      <c r="CN364" s="142"/>
      <c r="CO364" s="142"/>
      <c r="CP364" s="142"/>
      <c r="CQ364" s="142"/>
      <c r="CR364" s="142"/>
      <c r="CS364" s="142"/>
      <c r="CT364" s="142"/>
      <c r="CU364" s="142"/>
      <c r="CV364" s="142"/>
      <c r="CW364" s="142"/>
      <c r="CX364" s="142"/>
      <c r="CY364" s="142"/>
      <c r="CZ364" s="142"/>
      <c r="DA364" s="142"/>
      <c r="DB364" s="142"/>
      <c r="DC364" s="142"/>
      <c r="DD364" s="142"/>
      <c r="DE364" s="142"/>
      <c r="DF364" s="142"/>
      <c r="DG364" s="142"/>
    </row>
    <row r="365" spans="1:111" s="25" customFormat="1" ht="12.7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  <c r="BQ365" s="142"/>
      <c r="BR365" s="142"/>
      <c r="BS365" s="142"/>
      <c r="BT365" s="142"/>
      <c r="BU365" s="142"/>
      <c r="BV365" s="142"/>
      <c r="BW365" s="142"/>
      <c r="BX365" s="142"/>
      <c r="BY365" s="142"/>
      <c r="BZ365" s="142"/>
      <c r="CA365" s="142"/>
      <c r="CB365" s="142"/>
      <c r="CC365" s="142"/>
      <c r="CD365" s="142"/>
      <c r="CE365" s="142"/>
      <c r="CF365" s="142"/>
      <c r="CG365" s="142"/>
      <c r="CH365" s="142"/>
      <c r="CI365" s="142"/>
      <c r="CJ365" s="142"/>
      <c r="CK365" s="142"/>
      <c r="CL365" s="142"/>
      <c r="CM365" s="142"/>
      <c r="CN365" s="142"/>
      <c r="CO365" s="142"/>
      <c r="CP365" s="142"/>
      <c r="CQ365" s="142"/>
      <c r="CR365" s="142"/>
      <c r="CS365" s="142"/>
      <c r="CT365" s="142"/>
      <c r="CU365" s="142"/>
      <c r="CV365" s="142"/>
      <c r="CW365" s="142"/>
      <c r="CX365" s="142"/>
      <c r="CY365" s="142"/>
      <c r="CZ365" s="142"/>
      <c r="DA365" s="142"/>
      <c r="DB365" s="142"/>
      <c r="DC365" s="142"/>
      <c r="DD365" s="142"/>
      <c r="DE365" s="142"/>
      <c r="DF365" s="142"/>
      <c r="DG365" s="142"/>
    </row>
    <row r="366" spans="1:111" s="25" customFormat="1" ht="12.7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142"/>
      <c r="BC366" s="142"/>
      <c r="BD366" s="142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  <c r="BQ366" s="142"/>
      <c r="BR366" s="142"/>
      <c r="BS366" s="142"/>
      <c r="BT366" s="142"/>
      <c r="BU366" s="142"/>
      <c r="BV366" s="142"/>
      <c r="BW366" s="142"/>
      <c r="BX366" s="142"/>
      <c r="BY366" s="142"/>
      <c r="BZ366" s="142"/>
      <c r="CA366" s="142"/>
      <c r="CB366" s="142"/>
      <c r="CC366" s="142"/>
      <c r="CD366" s="142"/>
      <c r="CE366" s="142"/>
      <c r="CF366" s="142"/>
      <c r="CG366" s="142"/>
      <c r="CH366" s="142"/>
      <c r="CI366" s="142"/>
      <c r="CJ366" s="142"/>
      <c r="CK366" s="142"/>
      <c r="CL366" s="142"/>
      <c r="CM366" s="142"/>
      <c r="CN366" s="142"/>
      <c r="CO366" s="142"/>
      <c r="CP366" s="142"/>
      <c r="CQ366" s="142"/>
      <c r="CR366" s="142"/>
      <c r="CS366" s="142"/>
      <c r="CT366" s="142"/>
      <c r="CU366" s="142"/>
      <c r="CV366" s="142"/>
      <c r="CW366" s="142"/>
      <c r="CX366" s="142"/>
      <c r="CY366" s="142"/>
      <c r="CZ366" s="142"/>
      <c r="DA366" s="142"/>
      <c r="DB366" s="142"/>
      <c r="DC366" s="142"/>
      <c r="DD366" s="142"/>
      <c r="DE366" s="142"/>
      <c r="DF366" s="142"/>
      <c r="DG366" s="142"/>
    </row>
    <row r="367" spans="1:111" s="25" customFormat="1" ht="12.7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  <c r="BQ367" s="142"/>
      <c r="BR367" s="142"/>
      <c r="BS367" s="142"/>
      <c r="BT367" s="142"/>
      <c r="BU367" s="142"/>
      <c r="BV367" s="142"/>
      <c r="BW367" s="142"/>
      <c r="BX367" s="142"/>
      <c r="BY367" s="142"/>
      <c r="BZ367" s="142"/>
      <c r="CA367" s="142"/>
      <c r="CB367" s="142"/>
      <c r="CC367" s="142"/>
      <c r="CD367" s="142"/>
      <c r="CE367" s="142"/>
      <c r="CF367" s="142"/>
      <c r="CG367" s="142"/>
      <c r="CH367" s="142"/>
      <c r="CI367" s="142"/>
      <c r="CJ367" s="142"/>
      <c r="CK367" s="142"/>
      <c r="CL367" s="142"/>
      <c r="CM367" s="142"/>
      <c r="CN367" s="142"/>
      <c r="CO367" s="142"/>
      <c r="CP367" s="142"/>
      <c r="CQ367" s="142"/>
      <c r="CR367" s="142"/>
      <c r="CS367" s="142"/>
      <c r="CT367" s="142"/>
      <c r="CU367" s="142"/>
      <c r="CV367" s="142"/>
      <c r="CW367" s="142"/>
      <c r="CX367" s="142"/>
      <c r="CY367" s="142"/>
      <c r="CZ367" s="142"/>
      <c r="DA367" s="142"/>
      <c r="DB367" s="142"/>
      <c r="DC367" s="142"/>
      <c r="DD367" s="142"/>
      <c r="DE367" s="142"/>
      <c r="DF367" s="142"/>
      <c r="DG367" s="142"/>
    </row>
    <row r="368" spans="1:111" s="25" customFormat="1" ht="12.7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  <c r="BV368" s="142"/>
      <c r="BW368" s="142"/>
      <c r="BX368" s="142"/>
      <c r="BY368" s="142"/>
      <c r="BZ368" s="142"/>
      <c r="CA368" s="142"/>
      <c r="CB368" s="142"/>
      <c r="CC368" s="142"/>
      <c r="CD368" s="142"/>
      <c r="CE368" s="142"/>
      <c r="CF368" s="142"/>
      <c r="CG368" s="142"/>
      <c r="CH368" s="142"/>
      <c r="CI368" s="142"/>
      <c r="CJ368" s="142"/>
      <c r="CK368" s="142"/>
      <c r="CL368" s="142"/>
      <c r="CM368" s="142"/>
      <c r="CN368" s="142"/>
      <c r="CO368" s="142"/>
      <c r="CP368" s="142"/>
      <c r="CQ368" s="142"/>
      <c r="CR368" s="142"/>
      <c r="CS368" s="142"/>
      <c r="CT368" s="142"/>
      <c r="CU368" s="142"/>
      <c r="CV368" s="142"/>
      <c r="CW368" s="142"/>
      <c r="CX368" s="142"/>
      <c r="CY368" s="142"/>
      <c r="CZ368" s="142"/>
      <c r="DA368" s="142"/>
      <c r="DB368" s="142"/>
      <c r="DC368" s="142"/>
      <c r="DD368" s="142"/>
      <c r="DE368" s="142"/>
      <c r="DF368" s="142"/>
      <c r="DG368" s="142"/>
    </row>
    <row r="369" spans="1:111" s="25" customFormat="1" ht="12.7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  <c r="BV369" s="142"/>
      <c r="BW369" s="142"/>
      <c r="BX369" s="142"/>
      <c r="BY369" s="142"/>
      <c r="BZ369" s="142"/>
      <c r="CA369" s="142"/>
      <c r="CB369" s="142"/>
      <c r="CC369" s="142"/>
      <c r="CD369" s="142"/>
      <c r="CE369" s="142"/>
      <c r="CF369" s="142"/>
      <c r="CG369" s="142"/>
      <c r="CH369" s="142"/>
      <c r="CI369" s="142"/>
      <c r="CJ369" s="142"/>
      <c r="CK369" s="142"/>
      <c r="CL369" s="142"/>
      <c r="CM369" s="142"/>
      <c r="CN369" s="142"/>
      <c r="CO369" s="142"/>
      <c r="CP369" s="142"/>
      <c r="CQ369" s="142"/>
      <c r="CR369" s="142"/>
      <c r="CS369" s="142"/>
      <c r="CT369" s="142"/>
      <c r="CU369" s="142"/>
      <c r="CV369" s="142"/>
      <c r="CW369" s="142"/>
      <c r="CX369" s="142"/>
      <c r="CY369" s="142"/>
      <c r="CZ369" s="142"/>
      <c r="DA369" s="142"/>
      <c r="DB369" s="142"/>
      <c r="DC369" s="142"/>
      <c r="DD369" s="142"/>
      <c r="DE369" s="142"/>
      <c r="DF369" s="142"/>
      <c r="DG369" s="142"/>
    </row>
    <row r="370" spans="1:111" s="25" customFormat="1" ht="12.7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  <c r="BQ370" s="142"/>
      <c r="BR370" s="142"/>
      <c r="BS370" s="142"/>
      <c r="BT370" s="142"/>
      <c r="BU370" s="142"/>
      <c r="BV370" s="142"/>
      <c r="BW370" s="142"/>
      <c r="BX370" s="142"/>
      <c r="BY370" s="142"/>
      <c r="BZ370" s="142"/>
      <c r="CA370" s="142"/>
      <c r="CB370" s="142"/>
      <c r="CC370" s="142"/>
      <c r="CD370" s="142"/>
      <c r="CE370" s="142"/>
      <c r="CF370" s="142"/>
      <c r="CG370" s="142"/>
      <c r="CH370" s="142"/>
      <c r="CI370" s="142"/>
      <c r="CJ370" s="142"/>
      <c r="CK370" s="142"/>
      <c r="CL370" s="142"/>
      <c r="CM370" s="142"/>
      <c r="CN370" s="142"/>
      <c r="CO370" s="142"/>
      <c r="CP370" s="142"/>
      <c r="CQ370" s="142"/>
      <c r="CR370" s="142"/>
      <c r="CS370" s="142"/>
      <c r="CT370" s="142"/>
      <c r="CU370" s="142"/>
      <c r="CV370" s="142"/>
      <c r="CW370" s="142"/>
      <c r="CX370" s="142"/>
      <c r="CY370" s="142"/>
      <c r="CZ370" s="142"/>
      <c r="DA370" s="142"/>
      <c r="DB370" s="142"/>
      <c r="DC370" s="142"/>
      <c r="DD370" s="142"/>
      <c r="DE370" s="142"/>
      <c r="DF370" s="142"/>
      <c r="DG370" s="142"/>
    </row>
    <row r="371" spans="1:111" s="25" customFormat="1" ht="12.7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  <c r="BQ371" s="142"/>
      <c r="BR371" s="142"/>
      <c r="BS371" s="142"/>
      <c r="BT371" s="142"/>
      <c r="BU371" s="142"/>
      <c r="BV371" s="142"/>
      <c r="BW371" s="142"/>
      <c r="BX371" s="142"/>
      <c r="BY371" s="142"/>
      <c r="BZ371" s="142"/>
      <c r="CA371" s="142"/>
      <c r="CB371" s="142"/>
      <c r="CC371" s="142"/>
      <c r="CD371" s="142"/>
      <c r="CE371" s="142"/>
      <c r="CF371" s="142"/>
      <c r="CG371" s="142"/>
      <c r="CH371" s="142"/>
      <c r="CI371" s="142"/>
      <c r="CJ371" s="142"/>
      <c r="CK371" s="142"/>
      <c r="CL371" s="142"/>
      <c r="CM371" s="142"/>
      <c r="CN371" s="142"/>
      <c r="CO371" s="142"/>
      <c r="CP371" s="142"/>
      <c r="CQ371" s="142"/>
      <c r="CR371" s="142"/>
      <c r="CS371" s="142"/>
      <c r="CT371" s="142"/>
      <c r="CU371" s="142"/>
      <c r="CV371" s="142"/>
      <c r="CW371" s="142"/>
      <c r="CX371" s="142"/>
      <c r="CY371" s="142"/>
      <c r="CZ371" s="142"/>
      <c r="DA371" s="142"/>
      <c r="DB371" s="142"/>
      <c r="DC371" s="142"/>
      <c r="DD371" s="142"/>
      <c r="DE371" s="142"/>
      <c r="DF371" s="142"/>
      <c r="DG371" s="142"/>
    </row>
    <row r="372" spans="1:111" s="25" customFormat="1" ht="12.7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  <c r="BV372" s="142"/>
      <c r="BW372" s="142"/>
      <c r="BX372" s="142"/>
      <c r="BY372" s="142"/>
      <c r="BZ372" s="142"/>
      <c r="CA372" s="142"/>
      <c r="CB372" s="142"/>
      <c r="CC372" s="142"/>
      <c r="CD372" s="142"/>
      <c r="CE372" s="142"/>
      <c r="CF372" s="142"/>
      <c r="CG372" s="142"/>
      <c r="CH372" s="142"/>
      <c r="CI372" s="142"/>
      <c r="CJ372" s="142"/>
      <c r="CK372" s="142"/>
      <c r="CL372" s="142"/>
      <c r="CM372" s="142"/>
      <c r="CN372" s="142"/>
      <c r="CO372" s="142"/>
      <c r="CP372" s="142"/>
      <c r="CQ372" s="142"/>
      <c r="CR372" s="142"/>
      <c r="CS372" s="142"/>
      <c r="CT372" s="142"/>
      <c r="CU372" s="142"/>
      <c r="CV372" s="142"/>
      <c r="CW372" s="142"/>
      <c r="CX372" s="142"/>
      <c r="CY372" s="142"/>
      <c r="CZ372" s="142"/>
      <c r="DA372" s="142"/>
      <c r="DB372" s="142"/>
      <c r="DC372" s="142"/>
      <c r="DD372" s="142"/>
      <c r="DE372" s="142"/>
      <c r="DF372" s="142"/>
      <c r="DG372" s="142"/>
    </row>
    <row r="373" spans="1:111" s="25" customFormat="1" ht="12.7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142"/>
      <c r="CE373" s="142"/>
      <c r="CF373" s="142"/>
      <c r="CG373" s="142"/>
      <c r="CH373" s="142"/>
      <c r="CI373" s="142"/>
      <c r="CJ373" s="142"/>
      <c r="CK373" s="142"/>
      <c r="CL373" s="142"/>
      <c r="CM373" s="142"/>
      <c r="CN373" s="142"/>
      <c r="CO373" s="142"/>
      <c r="CP373" s="142"/>
      <c r="CQ373" s="142"/>
      <c r="CR373" s="142"/>
      <c r="CS373" s="142"/>
      <c r="CT373" s="142"/>
      <c r="CU373" s="142"/>
      <c r="CV373" s="142"/>
      <c r="CW373" s="142"/>
      <c r="CX373" s="142"/>
      <c r="CY373" s="142"/>
      <c r="CZ373" s="142"/>
      <c r="DA373" s="142"/>
      <c r="DB373" s="142"/>
      <c r="DC373" s="142"/>
      <c r="DD373" s="142"/>
      <c r="DE373" s="142"/>
      <c r="DF373" s="142"/>
      <c r="DG373" s="142"/>
    </row>
    <row r="374" spans="1:111" s="25" customFormat="1" ht="12.7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  <c r="BV374" s="142"/>
      <c r="BW374" s="142"/>
      <c r="BX374" s="142"/>
      <c r="BY374" s="142"/>
      <c r="BZ374" s="142"/>
      <c r="CA374" s="142"/>
      <c r="CB374" s="142"/>
      <c r="CC374" s="142"/>
      <c r="CD374" s="142"/>
      <c r="CE374" s="142"/>
      <c r="CF374" s="142"/>
      <c r="CG374" s="142"/>
      <c r="CH374" s="142"/>
      <c r="CI374" s="142"/>
      <c r="CJ374" s="142"/>
      <c r="CK374" s="142"/>
      <c r="CL374" s="142"/>
      <c r="CM374" s="142"/>
      <c r="CN374" s="142"/>
      <c r="CO374" s="142"/>
      <c r="CP374" s="142"/>
      <c r="CQ374" s="142"/>
      <c r="CR374" s="142"/>
      <c r="CS374" s="142"/>
      <c r="CT374" s="142"/>
      <c r="CU374" s="142"/>
      <c r="CV374" s="142"/>
      <c r="CW374" s="142"/>
      <c r="CX374" s="142"/>
      <c r="CY374" s="142"/>
      <c r="CZ374" s="142"/>
      <c r="DA374" s="142"/>
      <c r="DB374" s="142"/>
      <c r="DC374" s="142"/>
      <c r="DD374" s="142"/>
      <c r="DE374" s="142"/>
      <c r="DF374" s="142"/>
      <c r="DG374" s="142"/>
    </row>
    <row r="375" spans="1:111" s="25" customFormat="1" ht="12.7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  <c r="BQ375" s="142"/>
      <c r="BR375" s="142"/>
      <c r="BS375" s="142"/>
      <c r="BT375" s="142"/>
      <c r="BU375" s="142"/>
      <c r="BV375" s="142"/>
      <c r="BW375" s="142"/>
      <c r="BX375" s="142"/>
      <c r="BY375" s="142"/>
      <c r="BZ375" s="142"/>
      <c r="CA375" s="142"/>
      <c r="CB375" s="142"/>
      <c r="CC375" s="142"/>
      <c r="CD375" s="142"/>
      <c r="CE375" s="142"/>
      <c r="CF375" s="142"/>
      <c r="CG375" s="142"/>
      <c r="CH375" s="142"/>
      <c r="CI375" s="142"/>
      <c r="CJ375" s="142"/>
      <c r="CK375" s="142"/>
      <c r="CL375" s="142"/>
      <c r="CM375" s="142"/>
      <c r="CN375" s="142"/>
      <c r="CO375" s="142"/>
      <c r="CP375" s="142"/>
      <c r="CQ375" s="142"/>
      <c r="CR375" s="142"/>
      <c r="CS375" s="142"/>
      <c r="CT375" s="142"/>
      <c r="CU375" s="142"/>
      <c r="CV375" s="142"/>
      <c r="CW375" s="142"/>
      <c r="CX375" s="142"/>
      <c r="CY375" s="142"/>
      <c r="CZ375" s="142"/>
      <c r="DA375" s="142"/>
      <c r="DB375" s="142"/>
      <c r="DC375" s="142"/>
      <c r="DD375" s="142"/>
      <c r="DE375" s="142"/>
      <c r="DF375" s="142"/>
      <c r="DG375" s="142"/>
    </row>
    <row r="376" spans="1:111" s="25" customFormat="1" ht="12.7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  <c r="BQ376" s="142"/>
      <c r="BR376" s="142"/>
      <c r="BS376" s="142"/>
      <c r="BT376" s="142"/>
      <c r="BU376" s="142"/>
      <c r="BV376" s="142"/>
      <c r="BW376" s="142"/>
      <c r="BX376" s="142"/>
      <c r="BY376" s="142"/>
      <c r="BZ376" s="142"/>
      <c r="CA376" s="142"/>
      <c r="CB376" s="142"/>
      <c r="CC376" s="142"/>
      <c r="CD376" s="142"/>
      <c r="CE376" s="142"/>
      <c r="CF376" s="142"/>
      <c r="CG376" s="142"/>
      <c r="CH376" s="142"/>
      <c r="CI376" s="142"/>
      <c r="CJ376" s="142"/>
      <c r="CK376" s="142"/>
      <c r="CL376" s="142"/>
      <c r="CM376" s="142"/>
      <c r="CN376" s="142"/>
      <c r="CO376" s="142"/>
      <c r="CP376" s="142"/>
      <c r="CQ376" s="142"/>
      <c r="CR376" s="142"/>
      <c r="CS376" s="142"/>
      <c r="CT376" s="142"/>
      <c r="CU376" s="142"/>
      <c r="CV376" s="142"/>
      <c r="CW376" s="142"/>
      <c r="CX376" s="142"/>
      <c r="CY376" s="142"/>
      <c r="CZ376" s="142"/>
      <c r="DA376" s="142"/>
      <c r="DB376" s="142"/>
      <c r="DC376" s="142"/>
      <c r="DD376" s="142"/>
      <c r="DE376" s="142"/>
      <c r="DF376" s="142"/>
      <c r="DG376" s="142"/>
    </row>
    <row r="377" spans="1:111" s="25" customFormat="1" ht="12.7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  <c r="BQ377" s="142"/>
      <c r="BR377" s="142"/>
      <c r="BS377" s="142"/>
      <c r="BT377" s="142"/>
      <c r="BU377" s="142"/>
      <c r="BV377" s="142"/>
      <c r="BW377" s="142"/>
      <c r="BX377" s="142"/>
      <c r="BY377" s="142"/>
      <c r="BZ377" s="142"/>
      <c r="CA377" s="142"/>
      <c r="CB377" s="142"/>
      <c r="CC377" s="142"/>
      <c r="CD377" s="142"/>
      <c r="CE377" s="142"/>
      <c r="CF377" s="142"/>
      <c r="CG377" s="142"/>
      <c r="CH377" s="142"/>
      <c r="CI377" s="142"/>
      <c r="CJ377" s="142"/>
      <c r="CK377" s="142"/>
      <c r="CL377" s="142"/>
      <c r="CM377" s="142"/>
      <c r="CN377" s="142"/>
      <c r="CO377" s="142"/>
      <c r="CP377" s="142"/>
      <c r="CQ377" s="142"/>
      <c r="CR377" s="142"/>
      <c r="CS377" s="142"/>
      <c r="CT377" s="142"/>
      <c r="CU377" s="142"/>
      <c r="CV377" s="142"/>
      <c r="CW377" s="142"/>
      <c r="CX377" s="142"/>
      <c r="CY377" s="142"/>
      <c r="CZ377" s="142"/>
      <c r="DA377" s="142"/>
      <c r="DB377" s="142"/>
      <c r="DC377" s="142"/>
      <c r="DD377" s="142"/>
      <c r="DE377" s="142"/>
      <c r="DF377" s="142"/>
      <c r="DG377" s="142"/>
    </row>
    <row r="378" spans="1:111" s="25" customFormat="1" ht="12.7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  <c r="BV378" s="142"/>
      <c r="BW378" s="142"/>
      <c r="BX378" s="142"/>
      <c r="BY378" s="142"/>
      <c r="BZ378" s="142"/>
      <c r="CA378" s="142"/>
      <c r="CB378" s="142"/>
      <c r="CC378" s="142"/>
      <c r="CD378" s="142"/>
      <c r="CE378" s="142"/>
      <c r="CF378" s="142"/>
      <c r="CG378" s="142"/>
      <c r="CH378" s="142"/>
      <c r="CI378" s="142"/>
      <c r="CJ378" s="142"/>
      <c r="CK378" s="142"/>
      <c r="CL378" s="142"/>
      <c r="CM378" s="142"/>
      <c r="CN378" s="142"/>
      <c r="CO378" s="142"/>
      <c r="CP378" s="142"/>
      <c r="CQ378" s="142"/>
      <c r="CR378" s="142"/>
      <c r="CS378" s="142"/>
      <c r="CT378" s="142"/>
      <c r="CU378" s="142"/>
      <c r="CV378" s="142"/>
      <c r="CW378" s="142"/>
      <c r="CX378" s="142"/>
      <c r="CY378" s="142"/>
      <c r="CZ378" s="142"/>
      <c r="DA378" s="142"/>
      <c r="DB378" s="142"/>
      <c r="DC378" s="142"/>
      <c r="DD378" s="142"/>
      <c r="DE378" s="142"/>
      <c r="DF378" s="142"/>
      <c r="DG378" s="142"/>
    </row>
    <row r="379" spans="1:111" s="25" customFormat="1" ht="12.7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  <c r="BQ379" s="142"/>
      <c r="BR379" s="142"/>
      <c r="BS379" s="142"/>
      <c r="BT379" s="142"/>
      <c r="BU379" s="142"/>
      <c r="BV379" s="142"/>
      <c r="BW379" s="142"/>
      <c r="BX379" s="142"/>
      <c r="BY379" s="142"/>
      <c r="BZ379" s="142"/>
      <c r="CA379" s="142"/>
      <c r="CB379" s="142"/>
      <c r="CC379" s="142"/>
      <c r="CD379" s="142"/>
      <c r="CE379" s="142"/>
      <c r="CF379" s="142"/>
      <c r="CG379" s="142"/>
      <c r="CH379" s="142"/>
      <c r="CI379" s="142"/>
      <c r="CJ379" s="142"/>
      <c r="CK379" s="142"/>
      <c r="CL379" s="142"/>
      <c r="CM379" s="142"/>
      <c r="CN379" s="142"/>
      <c r="CO379" s="142"/>
      <c r="CP379" s="142"/>
      <c r="CQ379" s="142"/>
      <c r="CR379" s="142"/>
      <c r="CS379" s="142"/>
      <c r="CT379" s="142"/>
      <c r="CU379" s="142"/>
      <c r="CV379" s="142"/>
      <c r="CW379" s="142"/>
      <c r="CX379" s="142"/>
      <c r="CY379" s="142"/>
      <c r="CZ379" s="142"/>
      <c r="DA379" s="142"/>
      <c r="DB379" s="142"/>
      <c r="DC379" s="142"/>
      <c r="DD379" s="142"/>
      <c r="DE379" s="142"/>
      <c r="DF379" s="142"/>
      <c r="DG379" s="142"/>
    </row>
    <row r="380" spans="1:111" s="25" customFormat="1" ht="12.7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  <c r="BV380" s="142"/>
      <c r="BW380" s="142"/>
      <c r="BX380" s="142"/>
      <c r="BY380" s="142"/>
      <c r="BZ380" s="142"/>
      <c r="CA380" s="142"/>
      <c r="CB380" s="142"/>
      <c r="CC380" s="142"/>
      <c r="CD380" s="142"/>
      <c r="CE380" s="142"/>
      <c r="CF380" s="142"/>
      <c r="CG380" s="142"/>
      <c r="CH380" s="142"/>
      <c r="CI380" s="142"/>
      <c r="CJ380" s="142"/>
      <c r="CK380" s="142"/>
      <c r="CL380" s="142"/>
      <c r="CM380" s="142"/>
      <c r="CN380" s="142"/>
      <c r="CO380" s="142"/>
      <c r="CP380" s="142"/>
      <c r="CQ380" s="142"/>
      <c r="CR380" s="142"/>
      <c r="CS380" s="142"/>
      <c r="CT380" s="142"/>
      <c r="CU380" s="142"/>
      <c r="CV380" s="142"/>
      <c r="CW380" s="142"/>
      <c r="CX380" s="142"/>
      <c r="CY380" s="142"/>
      <c r="CZ380" s="142"/>
      <c r="DA380" s="142"/>
      <c r="DB380" s="142"/>
      <c r="DC380" s="142"/>
      <c r="DD380" s="142"/>
      <c r="DE380" s="142"/>
      <c r="DF380" s="142"/>
      <c r="DG380" s="142"/>
    </row>
    <row r="381" spans="1:111" s="25" customFormat="1" ht="12.7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  <c r="BQ381" s="142"/>
      <c r="BR381" s="142"/>
      <c r="BS381" s="142"/>
      <c r="BT381" s="142"/>
      <c r="BU381" s="142"/>
      <c r="BV381" s="142"/>
      <c r="BW381" s="142"/>
      <c r="BX381" s="142"/>
      <c r="BY381" s="142"/>
      <c r="BZ381" s="142"/>
      <c r="CA381" s="142"/>
      <c r="CB381" s="142"/>
      <c r="CC381" s="142"/>
      <c r="CD381" s="142"/>
      <c r="CE381" s="142"/>
      <c r="CF381" s="142"/>
      <c r="CG381" s="142"/>
      <c r="CH381" s="142"/>
      <c r="CI381" s="142"/>
      <c r="CJ381" s="142"/>
      <c r="CK381" s="142"/>
      <c r="CL381" s="142"/>
      <c r="CM381" s="142"/>
      <c r="CN381" s="142"/>
      <c r="CO381" s="142"/>
      <c r="CP381" s="142"/>
      <c r="CQ381" s="142"/>
      <c r="CR381" s="142"/>
      <c r="CS381" s="142"/>
      <c r="CT381" s="142"/>
      <c r="CU381" s="142"/>
      <c r="CV381" s="142"/>
      <c r="CW381" s="142"/>
      <c r="CX381" s="142"/>
      <c r="CY381" s="142"/>
      <c r="CZ381" s="142"/>
      <c r="DA381" s="142"/>
      <c r="DB381" s="142"/>
      <c r="DC381" s="142"/>
      <c r="DD381" s="142"/>
      <c r="DE381" s="142"/>
      <c r="DF381" s="142"/>
      <c r="DG381" s="142"/>
    </row>
    <row r="382" spans="1:111" s="25" customFormat="1" ht="12.7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142"/>
      <c r="BQ382" s="142"/>
      <c r="BR382" s="142"/>
      <c r="BS382" s="142"/>
      <c r="BT382" s="142"/>
      <c r="BU382" s="142"/>
      <c r="BV382" s="142"/>
      <c r="BW382" s="142"/>
      <c r="BX382" s="142"/>
      <c r="BY382" s="142"/>
      <c r="BZ382" s="142"/>
      <c r="CA382" s="142"/>
      <c r="CB382" s="142"/>
      <c r="CC382" s="142"/>
      <c r="CD382" s="142"/>
      <c r="CE382" s="142"/>
      <c r="CF382" s="142"/>
      <c r="CG382" s="142"/>
      <c r="CH382" s="142"/>
      <c r="CI382" s="142"/>
      <c r="CJ382" s="142"/>
      <c r="CK382" s="142"/>
      <c r="CL382" s="142"/>
      <c r="CM382" s="142"/>
      <c r="CN382" s="142"/>
      <c r="CO382" s="142"/>
      <c r="CP382" s="142"/>
      <c r="CQ382" s="142"/>
      <c r="CR382" s="142"/>
      <c r="CS382" s="142"/>
      <c r="CT382" s="142"/>
      <c r="CU382" s="142"/>
      <c r="CV382" s="142"/>
      <c r="CW382" s="142"/>
      <c r="CX382" s="142"/>
      <c r="CY382" s="142"/>
      <c r="CZ382" s="142"/>
      <c r="DA382" s="142"/>
      <c r="DB382" s="142"/>
      <c r="DC382" s="142"/>
      <c r="DD382" s="142"/>
      <c r="DE382" s="142"/>
      <c r="DF382" s="142"/>
      <c r="DG382" s="142"/>
    </row>
    <row r="383" spans="1:111" s="25" customFormat="1" ht="12.7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142"/>
      <c r="BQ383" s="142"/>
      <c r="BR383" s="142"/>
      <c r="BS383" s="142"/>
      <c r="BT383" s="142"/>
      <c r="BU383" s="142"/>
      <c r="BV383" s="142"/>
      <c r="BW383" s="142"/>
      <c r="BX383" s="142"/>
      <c r="BY383" s="142"/>
      <c r="BZ383" s="142"/>
      <c r="CA383" s="142"/>
      <c r="CB383" s="142"/>
      <c r="CC383" s="142"/>
      <c r="CD383" s="142"/>
      <c r="CE383" s="142"/>
      <c r="CF383" s="142"/>
      <c r="CG383" s="142"/>
      <c r="CH383" s="142"/>
      <c r="CI383" s="142"/>
      <c r="CJ383" s="142"/>
      <c r="CK383" s="142"/>
      <c r="CL383" s="142"/>
      <c r="CM383" s="142"/>
      <c r="CN383" s="142"/>
      <c r="CO383" s="142"/>
      <c r="CP383" s="142"/>
      <c r="CQ383" s="142"/>
      <c r="CR383" s="142"/>
      <c r="CS383" s="142"/>
      <c r="CT383" s="142"/>
      <c r="CU383" s="142"/>
      <c r="CV383" s="142"/>
      <c r="CW383" s="142"/>
      <c r="CX383" s="142"/>
      <c r="CY383" s="142"/>
      <c r="CZ383" s="142"/>
      <c r="DA383" s="142"/>
      <c r="DB383" s="142"/>
      <c r="DC383" s="142"/>
      <c r="DD383" s="142"/>
      <c r="DE383" s="142"/>
      <c r="DF383" s="142"/>
      <c r="DG383" s="142"/>
    </row>
    <row r="384" spans="1:111" s="25" customFormat="1" ht="12.7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  <c r="BQ384" s="142"/>
      <c r="BR384" s="142"/>
      <c r="BS384" s="142"/>
      <c r="BT384" s="142"/>
      <c r="BU384" s="142"/>
      <c r="BV384" s="142"/>
      <c r="BW384" s="142"/>
      <c r="BX384" s="142"/>
      <c r="BY384" s="142"/>
      <c r="BZ384" s="142"/>
      <c r="CA384" s="142"/>
      <c r="CB384" s="142"/>
      <c r="CC384" s="142"/>
      <c r="CD384" s="142"/>
      <c r="CE384" s="142"/>
      <c r="CF384" s="142"/>
      <c r="CG384" s="142"/>
      <c r="CH384" s="142"/>
      <c r="CI384" s="142"/>
      <c r="CJ384" s="142"/>
      <c r="CK384" s="142"/>
      <c r="CL384" s="142"/>
      <c r="CM384" s="142"/>
      <c r="CN384" s="142"/>
      <c r="CO384" s="142"/>
      <c r="CP384" s="142"/>
      <c r="CQ384" s="142"/>
      <c r="CR384" s="142"/>
      <c r="CS384" s="142"/>
      <c r="CT384" s="142"/>
      <c r="CU384" s="142"/>
      <c r="CV384" s="142"/>
      <c r="CW384" s="142"/>
      <c r="CX384" s="142"/>
      <c r="CY384" s="142"/>
      <c r="CZ384" s="142"/>
      <c r="DA384" s="142"/>
      <c r="DB384" s="142"/>
      <c r="DC384" s="142"/>
      <c r="DD384" s="142"/>
      <c r="DE384" s="142"/>
      <c r="DF384" s="142"/>
      <c r="DG384" s="142"/>
    </row>
    <row r="385" spans="1:111" s="25" customFormat="1" ht="12.7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  <c r="BA385" s="142"/>
      <c r="BB385" s="142"/>
      <c r="BC385" s="142"/>
      <c r="BD385" s="142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2"/>
      <c r="BQ385" s="142"/>
      <c r="BR385" s="142"/>
      <c r="BS385" s="142"/>
      <c r="BT385" s="142"/>
      <c r="BU385" s="142"/>
      <c r="BV385" s="142"/>
      <c r="BW385" s="142"/>
      <c r="BX385" s="142"/>
      <c r="BY385" s="142"/>
      <c r="BZ385" s="142"/>
      <c r="CA385" s="142"/>
      <c r="CB385" s="142"/>
      <c r="CC385" s="142"/>
      <c r="CD385" s="142"/>
      <c r="CE385" s="142"/>
      <c r="CF385" s="142"/>
      <c r="CG385" s="142"/>
      <c r="CH385" s="142"/>
      <c r="CI385" s="142"/>
      <c r="CJ385" s="142"/>
      <c r="CK385" s="142"/>
      <c r="CL385" s="142"/>
      <c r="CM385" s="142"/>
      <c r="CN385" s="142"/>
      <c r="CO385" s="142"/>
      <c r="CP385" s="142"/>
      <c r="CQ385" s="142"/>
      <c r="CR385" s="142"/>
      <c r="CS385" s="142"/>
      <c r="CT385" s="142"/>
      <c r="CU385" s="142"/>
      <c r="CV385" s="142"/>
      <c r="CW385" s="142"/>
      <c r="CX385" s="142"/>
      <c r="CY385" s="142"/>
      <c r="CZ385" s="142"/>
      <c r="DA385" s="142"/>
      <c r="DB385" s="142"/>
      <c r="DC385" s="142"/>
      <c r="DD385" s="142"/>
      <c r="DE385" s="142"/>
      <c r="DF385" s="142"/>
      <c r="DG385" s="142"/>
    </row>
    <row r="386" spans="1:111" s="25" customFormat="1" ht="12.7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142"/>
      <c r="BQ386" s="142"/>
      <c r="BR386" s="142"/>
      <c r="BS386" s="142"/>
      <c r="BT386" s="142"/>
      <c r="BU386" s="142"/>
      <c r="BV386" s="142"/>
      <c r="BW386" s="142"/>
      <c r="BX386" s="142"/>
      <c r="BY386" s="142"/>
      <c r="BZ386" s="142"/>
      <c r="CA386" s="142"/>
      <c r="CB386" s="142"/>
      <c r="CC386" s="142"/>
      <c r="CD386" s="142"/>
      <c r="CE386" s="142"/>
      <c r="CF386" s="142"/>
      <c r="CG386" s="142"/>
      <c r="CH386" s="142"/>
      <c r="CI386" s="142"/>
      <c r="CJ386" s="142"/>
      <c r="CK386" s="142"/>
      <c r="CL386" s="142"/>
      <c r="CM386" s="142"/>
      <c r="CN386" s="142"/>
      <c r="CO386" s="142"/>
      <c r="CP386" s="142"/>
      <c r="CQ386" s="142"/>
      <c r="CR386" s="142"/>
      <c r="CS386" s="142"/>
      <c r="CT386" s="142"/>
      <c r="CU386" s="142"/>
      <c r="CV386" s="142"/>
      <c r="CW386" s="142"/>
      <c r="CX386" s="142"/>
      <c r="CY386" s="142"/>
      <c r="CZ386" s="142"/>
      <c r="DA386" s="142"/>
      <c r="DB386" s="142"/>
      <c r="DC386" s="142"/>
      <c r="DD386" s="142"/>
      <c r="DE386" s="142"/>
      <c r="DF386" s="142"/>
      <c r="DG386" s="142"/>
    </row>
    <row r="387" spans="1:111" s="25" customFormat="1" ht="12.7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  <c r="BA387" s="142"/>
      <c r="BB387" s="142"/>
      <c r="BC387" s="142"/>
      <c r="BD387" s="142"/>
      <c r="BE387" s="142"/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/>
      <c r="BP387" s="142"/>
      <c r="BQ387" s="142"/>
      <c r="BR387" s="142"/>
      <c r="BS387" s="142"/>
      <c r="BT387" s="142"/>
      <c r="BU387" s="142"/>
      <c r="BV387" s="142"/>
      <c r="BW387" s="142"/>
      <c r="BX387" s="142"/>
      <c r="BY387" s="142"/>
      <c r="BZ387" s="142"/>
      <c r="CA387" s="142"/>
      <c r="CB387" s="142"/>
      <c r="CC387" s="142"/>
      <c r="CD387" s="142"/>
      <c r="CE387" s="142"/>
      <c r="CF387" s="142"/>
      <c r="CG387" s="142"/>
      <c r="CH387" s="142"/>
      <c r="CI387" s="142"/>
      <c r="CJ387" s="142"/>
      <c r="CK387" s="142"/>
      <c r="CL387" s="142"/>
      <c r="CM387" s="142"/>
      <c r="CN387" s="142"/>
      <c r="CO387" s="142"/>
      <c r="CP387" s="142"/>
      <c r="CQ387" s="142"/>
      <c r="CR387" s="142"/>
      <c r="CS387" s="142"/>
      <c r="CT387" s="142"/>
      <c r="CU387" s="142"/>
      <c r="CV387" s="142"/>
      <c r="CW387" s="142"/>
      <c r="CX387" s="142"/>
      <c r="CY387" s="142"/>
      <c r="CZ387" s="142"/>
      <c r="DA387" s="142"/>
      <c r="DB387" s="142"/>
      <c r="DC387" s="142"/>
      <c r="DD387" s="142"/>
      <c r="DE387" s="142"/>
      <c r="DF387" s="142"/>
      <c r="DG387" s="142"/>
    </row>
    <row r="388" spans="1:111" s="25" customFormat="1" ht="12.7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/>
      <c r="BP388" s="142"/>
      <c r="BQ388" s="142"/>
      <c r="BR388" s="142"/>
      <c r="BS388" s="142"/>
      <c r="BT388" s="142"/>
      <c r="BU388" s="142"/>
      <c r="BV388" s="142"/>
      <c r="BW388" s="142"/>
      <c r="BX388" s="142"/>
      <c r="BY388" s="142"/>
      <c r="BZ388" s="142"/>
      <c r="CA388" s="142"/>
      <c r="CB388" s="142"/>
      <c r="CC388" s="142"/>
      <c r="CD388" s="142"/>
      <c r="CE388" s="142"/>
      <c r="CF388" s="142"/>
      <c r="CG388" s="142"/>
      <c r="CH388" s="142"/>
      <c r="CI388" s="142"/>
      <c r="CJ388" s="142"/>
      <c r="CK388" s="142"/>
      <c r="CL388" s="142"/>
      <c r="CM388" s="142"/>
      <c r="CN388" s="142"/>
      <c r="CO388" s="142"/>
      <c r="CP388" s="142"/>
      <c r="CQ388" s="142"/>
      <c r="CR388" s="142"/>
      <c r="CS388" s="142"/>
      <c r="CT388" s="142"/>
      <c r="CU388" s="142"/>
      <c r="CV388" s="142"/>
      <c r="CW388" s="142"/>
      <c r="CX388" s="142"/>
      <c r="CY388" s="142"/>
      <c r="CZ388" s="142"/>
      <c r="DA388" s="142"/>
      <c r="DB388" s="142"/>
      <c r="DC388" s="142"/>
      <c r="DD388" s="142"/>
      <c r="DE388" s="142"/>
      <c r="DF388" s="142"/>
      <c r="DG388" s="142"/>
    </row>
    <row r="389" spans="1:111" s="25" customFormat="1" ht="12.7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  <c r="BA389" s="142"/>
      <c r="BB389" s="142"/>
      <c r="BC389" s="142"/>
      <c r="BD389" s="142"/>
      <c r="BE389" s="142"/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/>
      <c r="BP389" s="142"/>
      <c r="BQ389" s="142"/>
      <c r="BR389" s="142"/>
      <c r="BS389" s="142"/>
      <c r="BT389" s="142"/>
      <c r="BU389" s="142"/>
      <c r="BV389" s="142"/>
      <c r="BW389" s="142"/>
      <c r="BX389" s="142"/>
      <c r="BY389" s="142"/>
      <c r="BZ389" s="142"/>
      <c r="CA389" s="142"/>
      <c r="CB389" s="142"/>
      <c r="CC389" s="142"/>
      <c r="CD389" s="142"/>
      <c r="CE389" s="142"/>
      <c r="CF389" s="142"/>
      <c r="CG389" s="142"/>
      <c r="CH389" s="142"/>
      <c r="CI389" s="142"/>
      <c r="CJ389" s="142"/>
      <c r="CK389" s="142"/>
      <c r="CL389" s="142"/>
      <c r="CM389" s="142"/>
      <c r="CN389" s="142"/>
      <c r="CO389" s="142"/>
      <c r="CP389" s="142"/>
      <c r="CQ389" s="142"/>
      <c r="CR389" s="142"/>
      <c r="CS389" s="142"/>
      <c r="CT389" s="142"/>
      <c r="CU389" s="142"/>
      <c r="CV389" s="142"/>
      <c r="CW389" s="142"/>
      <c r="CX389" s="142"/>
      <c r="CY389" s="142"/>
      <c r="CZ389" s="142"/>
      <c r="DA389" s="142"/>
      <c r="DB389" s="142"/>
      <c r="DC389" s="142"/>
      <c r="DD389" s="142"/>
      <c r="DE389" s="142"/>
      <c r="DF389" s="142"/>
      <c r="DG389" s="142"/>
    </row>
    <row r="390" spans="1:111" s="25" customFormat="1" ht="12.7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  <c r="BA390" s="142"/>
      <c r="BB390" s="142"/>
      <c r="BC390" s="142"/>
      <c r="BD390" s="142"/>
      <c r="BE390" s="142"/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/>
      <c r="BP390" s="142"/>
      <c r="BQ390" s="142"/>
      <c r="BR390" s="142"/>
      <c r="BS390" s="142"/>
      <c r="BT390" s="142"/>
      <c r="BU390" s="142"/>
      <c r="BV390" s="142"/>
      <c r="BW390" s="142"/>
      <c r="BX390" s="142"/>
      <c r="BY390" s="142"/>
      <c r="BZ390" s="142"/>
      <c r="CA390" s="142"/>
      <c r="CB390" s="142"/>
      <c r="CC390" s="142"/>
      <c r="CD390" s="142"/>
      <c r="CE390" s="142"/>
      <c r="CF390" s="142"/>
      <c r="CG390" s="142"/>
      <c r="CH390" s="142"/>
      <c r="CI390" s="142"/>
      <c r="CJ390" s="142"/>
      <c r="CK390" s="142"/>
      <c r="CL390" s="142"/>
      <c r="CM390" s="142"/>
      <c r="CN390" s="142"/>
      <c r="CO390" s="142"/>
      <c r="CP390" s="142"/>
      <c r="CQ390" s="142"/>
      <c r="CR390" s="142"/>
      <c r="CS390" s="142"/>
      <c r="CT390" s="142"/>
      <c r="CU390" s="142"/>
      <c r="CV390" s="142"/>
      <c r="CW390" s="142"/>
      <c r="CX390" s="142"/>
      <c r="CY390" s="142"/>
      <c r="CZ390" s="142"/>
      <c r="DA390" s="142"/>
      <c r="DB390" s="142"/>
      <c r="DC390" s="142"/>
      <c r="DD390" s="142"/>
      <c r="DE390" s="142"/>
      <c r="DF390" s="142"/>
      <c r="DG390" s="142"/>
    </row>
    <row r="391" spans="1:111" s="25" customFormat="1" ht="12.7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  <c r="BQ391" s="142"/>
      <c r="BR391" s="142"/>
      <c r="BS391" s="142"/>
      <c r="BT391" s="142"/>
      <c r="BU391" s="142"/>
      <c r="BV391" s="142"/>
      <c r="BW391" s="142"/>
      <c r="BX391" s="142"/>
      <c r="BY391" s="142"/>
      <c r="BZ391" s="142"/>
      <c r="CA391" s="142"/>
      <c r="CB391" s="142"/>
      <c r="CC391" s="142"/>
      <c r="CD391" s="142"/>
      <c r="CE391" s="142"/>
      <c r="CF391" s="142"/>
      <c r="CG391" s="142"/>
      <c r="CH391" s="142"/>
      <c r="CI391" s="142"/>
      <c r="CJ391" s="142"/>
      <c r="CK391" s="142"/>
      <c r="CL391" s="142"/>
      <c r="CM391" s="142"/>
      <c r="CN391" s="142"/>
      <c r="CO391" s="142"/>
      <c r="CP391" s="142"/>
      <c r="CQ391" s="142"/>
      <c r="CR391" s="142"/>
      <c r="CS391" s="142"/>
      <c r="CT391" s="142"/>
      <c r="CU391" s="142"/>
      <c r="CV391" s="142"/>
      <c r="CW391" s="142"/>
      <c r="CX391" s="142"/>
      <c r="CY391" s="142"/>
      <c r="CZ391" s="142"/>
      <c r="DA391" s="142"/>
      <c r="DB391" s="142"/>
      <c r="DC391" s="142"/>
      <c r="DD391" s="142"/>
      <c r="DE391" s="142"/>
      <c r="DF391" s="142"/>
      <c r="DG391" s="142"/>
    </row>
    <row r="392" spans="1:111" s="25" customFormat="1" ht="12.7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  <c r="BQ392" s="142"/>
      <c r="BR392" s="142"/>
      <c r="BS392" s="142"/>
      <c r="BT392" s="142"/>
      <c r="BU392" s="142"/>
      <c r="BV392" s="142"/>
      <c r="BW392" s="142"/>
      <c r="BX392" s="142"/>
      <c r="BY392" s="142"/>
      <c r="BZ392" s="142"/>
      <c r="CA392" s="142"/>
      <c r="CB392" s="142"/>
      <c r="CC392" s="142"/>
      <c r="CD392" s="142"/>
      <c r="CE392" s="142"/>
      <c r="CF392" s="142"/>
      <c r="CG392" s="142"/>
      <c r="CH392" s="142"/>
      <c r="CI392" s="142"/>
      <c r="CJ392" s="142"/>
      <c r="CK392" s="142"/>
      <c r="CL392" s="142"/>
      <c r="CM392" s="142"/>
      <c r="CN392" s="142"/>
      <c r="CO392" s="142"/>
      <c r="CP392" s="142"/>
      <c r="CQ392" s="142"/>
      <c r="CR392" s="142"/>
      <c r="CS392" s="142"/>
      <c r="CT392" s="142"/>
      <c r="CU392" s="142"/>
      <c r="CV392" s="142"/>
      <c r="CW392" s="142"/>
      <c r="CX392" s="142"/>
      <c r="CY392" s="142"/>
      <c r="CZ392" s="142"/>
      <c r="DA392" s="142"/>
      <c r="DB392" s="142"/>
      <c r="DC392" s="142"/>
      <c r="DD392" s="142"/>
      <c r="DE392" s="142"/>
      <c r="DF392" s="142"/>
      <c r="DG392" s="142"/>
    </row>
    <row r="393" spans="1:111" s="25" customFormat="1" ht="12.7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  <c r="BV393" s="142"/>
      <c r="BW393" s="142"/>
      <c r="BX393" s="142"/>
      <c r="BY393" s="142"/>
      <c r="BZ393" s="142"/>
      <c r="CA393" s="142"/>
      <c r="CB393" s="142"/>
      <c r="CC393" s="142"/>
      <c r="CD393" s="142"/>
      <c r="CE393" s="142"/>
      <c r="CF393" s="142"/>
      <c r="CG393" s="142"/>
      <c r="CH393" s="142"/>
      <c r="CI393" s="142"/>
      <c r="CJ393" s="142"/>
      <c r="CK393" s="142"/>
      <c r="CL393" s="142"/>
      <c r="CM393" s="142"/>
      <c r="CN393" s="142"/>
      <c r="CO393" s="142"/>
      <c r="CP393" s="142"/>
      <c r="CQ393" s="142"/>
      <c r="CR393" s="142"/>
      <c r="CS393" s="142"/>
      <c r="CT393" s="142"/>
      <c r="CU393" s="142"/>
      <c r="CV393" s="142"/>
      <c r="CW393" s="142"/>
      <c r="CX393" s="142"/>
      <c r="CY393" s="142"/>
      <c r="CZ393" s="142"/>
      <c r="DA393" s="142"/>
      <c r="DB393" s="142"/>
      <c r="DC393" s="142"/>
      <c r="DD393" s="142"/>
      <c r="DE393" s="142"/>
      <c r="DF393" s="142"/>
      <c r="DG393" s="142"/>
    </row>
    <row r="394" spans="1:111" s="25" customFormat="1" ht="12.7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2"/>
      <c r="BU394" s="142"/>
      <c r="BV394" s="142"/>
      <c r="BW394" s="142"/>
      <c r="BX394" s="142"/>
      <c r="BY394" s="142"/>
      <c r="BZ394" s="142"/>
      <c r="CA394" s="142"/>
      <c r="CB394" s="142"/>
      <c r="CC394" s="142"/>
      <c r="CD394" s="142"/>
      <c r="CE394" s="142"/>
      <c r="CF394" s="142"/>
      <c r="CG394" s="142"/>
      <c r="CH394" s="142"/>
      <c r="CI394" s="142"/>
      <c r="CJ394" s="142"/>
      <c r="CK394" s="142"/>
      <c r="CL394" s="142"/>
      <c r="CM394" s="142"/>
      <c r="CN394" s="142"/>
      <c r="CO394" s="142"/>
      <c r="CP394" s="142"/>
      <c r="CQ394" s="142"/>
      <c r="CR394" s="142"/>
      <c r="CS394" s="142"/>
      <c r="CT394" s="142"/>
      <c r="CU394" s="142"/>
      <c r="CV394" s="142"/>
      <c r="CW394" s="142"/>
      <c r="CX394" s="142"/>
      <c r="CY394" s="142"/>
      <c r="CZ394" s="142"/>
      <c r="DA394" s="142"/>
      <c r="DB394" s="142"/>
      <c r="DC394" s="142"/>
      <c r="DD394" s="142"/>
      <c r="DE394" s="142"/>
      <c r="DF394" s="142"/>
      <c r="DG394" s="142"/>
    </row>
    <row r="395" spans="1:111" s="25" customFormat="1" ht="12.7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2"/>
      <c r="BU395" s="142"/>
      <c r="BV395" s="142"/>
      <c r="BW395" s="142"/>
      <c r="BX395" s="142"/>
      <c r="BY395" s="142"/>
      <c r="BZ395" s="142"/>
      <c r="CA395" s="142"/>
      <c r="CB395" s="142"/>
      <c r="CC395" s="142"/>
      <c r="CD395" s="142"/>
      <c r="CE395" s="142"/>
      <c r="CF395" s="142"/>
      <c r="CG395" s="142"/>
      <c r="CH395" s="142"/>
      <c r="CI395" s="142"/>
      <c r="CJ395" s="142"/>
      <c r="CK395" s="142"/>
      <c r="CL395" s="142"/>
      <c r="CM395" s="142"/>
      <c r="CN395" s="142"/>
      <c r="CO395" s="142"/>
      <c r="CP395" s="142"/>
      <c r="CQ395" s="142"/>
      <c r="CR395" s="142"/>
      <c r="CS395" s="142"/>
      <c r="CT395" s="142"/>
      <c r="CU395" s="142"/>
      <c r="CV395" s="142"/>
      <c r="CW395" s="142"/>
      <c r="CX395" s="142"/>
      <c r="CY395" s="142"/>
      <c r="CZ395" s="142"/>
      <c r="DA395" s="142"/>
      <c r="DB395" s="142"/>
      <c r="DC395" s="142"/>
      <c r="DD395" s="142"/>
      <c r="DE395" s="142"/>
      <c r="DF395" s="142"/>
      <c r="DG395" s="142"/>
    </row>
    <row r="396" spans="1:111" s="25" customFormat="1" ht="12.7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  <c r="BS396" s="142"/>
      <c r="BT396" s="142"/>
      <c r="BU396" s="142"/>
      <c r="BV396" s="142"/>
      <c r="BW396" s="142"/>
      <c r="BX396" s="142"/>
      <c r="BY396" s="142"/>
      <c r="BZ396" s="142"/>
      <c r="CA396" s="142"/>
      <c r="CB396" s="142"/>
      <c r="CC396" s="142"/>
      <c r="CD396" s="142"/>
      <c r="CE396" s="142"/>
      <c r="CF396" s="142"/>
      <c r="CG396" s="142"/>
      <c r="CH396" s="142"/>
      <c r="CI396" s="142"/>
      <c r="CJ396" s="142"/>
      <c r="CK396" s="142"/>
      <c r="CL396" s="142"/>
      <c r="CM396" s="142"/>
      <c r="CN396" s="142"/>
      <c r="CO396" s="142"/>
      <c r="CP396" s="142"/>
      <c r="CQ396" s="142"/>
      <c r="CR396" s="142"/>
      <c r="CS396" s="142"/>
      <c r="CT396" s="142"/>
      <c r="CU396" s="142"/>
      <c r="CV396" s="142"/>
      <c r="CW396" s="142"/>
      <c r="CX396" s="142"/>
      <c r="CY396" s="142"/>
      <c r="CZ396" s="142"/>
      <c r="DA396" s="142"/>
      <c r="DB396" s="142"/>
      <c r="DC396" s="142"/>
      <c r="DD396" s="142"/>
      <c r="DE396" s="142"/>
      <c r="DF396" s="142"/>
      <c r="DG396" s="142"/>
    </row>
    <row r="397" spans="1:111" s="25" customFormat="1" ht="12.7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  <c r="BV397" s="142"/>
      <c r="BW397" s="142"/>
      <c r="BX397" s="142"/>
      <c r="BY397" s="142"/>
      <c r="BZ397" s="142"/>
      <c r="CA397" s="142"/>
      <c r="CB397" s="142"/>
      <c r="CC397" s="142"/>
      <c r="CD397" s="142"/>
      <c r="CE397" s="142"/>
      <c r="CF397" s="142"/>
      <c r="CG397" s="142"/>
      <c r="CH397" s="142"/>
      <c r="CI397" s="142"/>
      <c r="CJ397" s="142"/>
      <c r="CK397" s="142"/>
      <c r="CL397" s="142"/>
      <c r="CM397" s="142"/>
      <c r="CN397" s="142"/>
      <c r="CO397" s="142"/>
      <c r="CP397" s="142"/>
      <c r="CQ397" s="142"/>
      <c r="CR397" s="142"/>
      <c r="CS397" s="142"/>
      <c r="CT397" s="142"/>
      <c r="CU397" s="142"/>
      <c r="CV397" s="142"/>
      <c r="CW397" s="142"/>
      <c r="CX397" s="142"/>
      <c r="CY397" s="142"/>
      <c r="CZ397" s="142"/>
      <c r="DA397" s="142"/>
      <c r="DB397" s="142"/>
      <c r="DC397" s="142"/>
      <c r="DD397" s="142"/>
      <c r="DE397" s="142"/>
      <c r="DF397" s="142"/>
      <c r="DG397" s="142"/>
    </row>
    <row r="398" spans="1:111" s="25" customFormat="1" ht="12.7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  <c r="BQ398" s="142"/>
      <c r="BR398" s="142"/>
      <c r="BS398" s="142"/>
      <c r="BT398" s="142"/>
      <c r="BU398" s="142"/>
      <c r="BV398" s="142"/>
      <c r="BW398" s="142"/>
      <c r="BX398" s="142"/>
      <c r="BY398" s="142"/>
      <c r="BZ398" s="142"/>
      <c r="CA398" s="142"/>
      <c r="CB398" s="142"/>
      <c r="CC398" s="142"/>
      <c r="CD398" s="142"/>
      <c r="CE398" s="142"/>
      <c r="CF398" s="142"/>
      <c r="CG398" s="142"/>
      <c r="CH398" s="142"/>
      <c r="CI398" s="142"/>
      <c r="CJ398" s="142"/>
      <c r="CK398" s="142"/>
      <c r="CL398" s="142"/>
      <c r="CM398" s="142"/>
      <c r="CN398" s="142"/>
      <c r="CO398" s="142"/>
      <c r="CP398" s="142"/>
      <c r="CQ398" s="142"/>
      <c r="CR398" s="142"/>
      <c r="CS398" s="142"/>
      <c r="CT398" s="142"/>
      <c r="CU398" s="142"/>
      <c r="CV398" s="142"/>
      <c r="CW398" s="142"/>
      <c r="CX398" s="142"/>
      <c r="CY398" s="142"/>
      <c r="CZ398" s="142"/>
      <c r="DA398" s="142"/>
      <c r="DB398" s="142"/>
      <c r="DC398" s="142"/>
      <c r="DD398" s="142"/>
      <c r="DE398" s="142"/>
      <c r="DF398" s="142"/>
      <c r="DG398" s="142"/>
    </row>
    <row r="399" spans="1:111" s="25" customFormat="1" ht="12.7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2"/>
      <c r="BG399" s="142"/>
      <c r="BH399" s="142"/>
      <c r="BI399" s="142"/>
      <c r="BJ399" s="142"/>
      <c r="BK399" s="142"/>
      <c r="BL399" s="142"/>
      <c r="BM399" s="142"/>
      <c r="BN399" s="142"/>
      <c r="BO399" s="142"/>
      <c r="BP399" s="142"/>
      <c r="BQ399" s="142"/>
      <c r="BR399" s="142"/>
      <c r="BS399" s="142"/>
      <c r="BT399" s="142"/>
      <c r="BU399" s="142"/>
      <c r="BV399" s="142"/>
      <c r="BW399" s="142"/>
      <c r="BX399" s="142"/>
      <c r="BY399" s="142"/>
      <c r="BZ399" s="142"/>
      <c r="CA399" s="142"/>
      <c r="CB399" s="142"/>
      <c r="CC399" s="142"/>
      <c r="CD399" s="142"/>
      <c r="CE399" s="142"/>
      <c r="CF399" s="142"/>
      <c r="CG399" s="142"/>
      <c r="CH399" s="142"/>
      <c r="CI399" s="142"/>
      <c r="CJ399" s="142"/>
      <c r="CK399" s="142"/>
      <c r="CL399" s="142"/>
      <c r="CM399" s="142"/>
      <c r="CN399" s="142"/>
      <c r="CO399" s="142"/>
      <c r="CP399" s="142"/>
      <c r="CQ399" s="142"/>
      <c r="CR399" s="142"/>
      <c r="CS399" s="142"/>
      <c r="CT399" s="142"/>
      <c r="CU399" s="142"/>
      <c r="CV399" s="142"/>
      <c r="CW399" s="142"/>
      <c r="CX399" s="142"/>
      <c r="CY399" s="142"/>
      <c r="CZ399" s="142"/>
      <c r="DA399" s="142"/>
      <c r="DB399" s="142"/>
      <c r="DC399" s="142"/>
      <c r="DD399" s="142"/>
      <c r="DE399" s="142"/>
      <c r="DF399" s="142"/>
      <c r="DG399" s="142"/>
    </row>
    <row r="400" spans="1:111" s="25" customFormat="1" ht="12.7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  <c r="BA400" s="142"/>
      <c r="BB400" s="142"/>
      <c r="BC400" s="142"/>
      <c r="BD400" s="142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2"/>
      <c r="BQ400" s="142"/>
      <c r="BR400" s="142"/>
      <c r="BS400" s="142"/>
      <c r="BT400" s="142"/>
      <c r="BU400" s="142"/>
      <c r="BV400" s="142"/>
      <c r="BW400" s="142"/>
      <c r="BX400" s="142"/>
      <c r="BY400" s="142"/>
      <c r="BZ400" s="142"/>
      <c r="CA400" s="142"/>
      <c r="CB400" s="142"/>
      <c r="CC400" s="142"/>
      <c r="CD400" s="142"/>
      <c r="CE400" s="142"/>
      <c r="CF400" s="142"/>
      <c r="CG400" s="142"/>
      <c r="CH400" s="142"/>
      <c r="CI400" s="142"/>
      <c r="CJ400" s="142"/>
      <c r="CK400" s="142"/>
      <c r="CL400" s="142"/>
      <c r="CM400" s="142"/>
      <c r="CN400" s="142"/>
      <c r="CO400" s="142"/>
      <c r="CP400" s="142"/>
      <c r="CQ400" s="142"/>
      <c r="CR400" s="142"/>
      <c r="CS400" s="142"/>
      <c r="CT400" s="142"/>
      <c r="CU400" s="142"/>
      <c r="CV400" s="142"/>
      <c r="CW400" s="142"/>
      <c r="CX400" s="142"/>
      <c r="CY400" s="142"/>
      <c r="CZ400" s="142"/>
      <c r="DA400" s="142"/>
      <c r="DB400" s="142"/>
      <c r="DC400" s="142"/>
      <c r="DD400" s="142"/>
      <c r="DE400" s="142"/>
      <c r="DF400" s="142"/>
      <c r="DG400" s="142"/>
    </row>
    <row r="401" spans="1:111" s="25" customFormat="1" ht="12.7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2"/>
      <c r="BQ401" s="142"/>
      <c r="BR401" s="142"/>
      <c r="BS401" s="142"/>
      <c r="BT401" s="142"/>
      <c r="BU401" s="142"/>
      <c r="BV401" s="142"/>
      <c r="BW401" s="142"/>
      <c r="BX401" s="142"/>
      <c r="BY401" s="142"/>
      <c r="BZ401" s="142"/>
      <c r="CA401" s="142"/>
      <c r="CB401" s="142"/>
      <c r="CC401" s="142"/>
      <c r="CD401" s="142"/>
      <c r="CE401" s="142"/>
      <c r="CF401" s="142"/>
      <c r="CG401" s="142"/>
      <c r="CH401" s="142"/>
      <c r="CI401" s="142"/>
      <c r="CJ401" s="142"/>
      <c r="CK401" s="142"/>
      <c r="CL401" s="142"/>
      <c r="CM401" s="142"/>
      <c r="CN401" s="142"/>
      <c r="CO401" s="142"/>
      <c r="CP401" s="142"/>
      <c r="CQ401" s="142"/>
      <c r="CR401" s="142"/>
      <c r="CS401" s="142"/>
      <c r="CT401" s="142"/>
      <c r="CU401" s="142"/>
      <c r="CV401" s="142"/>
      <c r="CW401" s="142"/>
      <c r="CX401" s="142"/>
      <c r="CY401" s="142"/>
      <c r="CZ401" s="142"/>
      <c r="DA401" s="142"/>
      <c r="DB401" s="142"/>
      <c r="DC401" s="142"/>
      <c r="DD401" s="142"/>
      <c r="DE401" s="142"/>
      <c r="DF401" s="142"/>
      <c r="DG401" s="142"/>
    </row>
    <row r="402" spans="1:111" s="25" customFormat="1" ht="12.7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  <c r="BQ402" s="142"/>
      <c r="BR402" s="142"/>
      <c r="BS402" s="142"/>
      <c r="BT402" s="142"/>
      <c r="BU402" s="142"/>
      <c r="BV402" s="142"/>
      <c r="BW402" s="142"/>
      <c r="BX402" s="142"/>
      <c r="BY402" s="142"/>
      <c r="BZ402" s="142"/>
      <c r="CA402" s="142"/>
      <c r="CB402" s="142"/>
      <c r="CC402" s="142"/>
      <c r="CD402" s="142"/>
      <c r="CE402" s="142"/>
      <c r="CF402" s="142"/>
      <c r="CG402" s="142"/>
      <c r="CH402" s="142"/>
      <c r="CI402" s="142"/>
      <c r="CJ402" s="142"/>
      <c r="CK402" s="142"/>
      <c r="CL402" s="142"/>
      <c r="CM402" s="142"/>
      <c r="CN402" s="142"/>
      <c r="CO402" s="142"/>
      <c r="CP402" s="142"/>
      <c r="CQ402" s="142"/>
      <c r="CR402" s="142"/>
      <c r="CS402" s="142"/>
      <c r="CT402" s="142"/>
      <c r="CU402" s="142"/>
      <c r="CV402" s="142"/>
      <c r="CW402" s="142"/>
      <c r="CX402" s="142"/>
      <c r="CY402" s="142"/>
      <c r="CZ402" s="142"/>
      <c r="DA402" s="142"/>
      <c r="DB402" s="142"/>
      <c r="DC402" s="142"/>
      <c r="DD402" s="142"/>
      <c r="DE402" s="142"/>
      <c r="DF402" s="142"/>
      <c r="DG402" s="142"/>
    </row>
    <row r="403" spans="1:111" s="25" customFormat="1" ht="12.7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2"/>
      <c r="BQ403" s="142"/>
      <c r="BR403" s="142"/>
      <c r="BS403" s="142"/>
      <c r="BT403" s="142"/>
      <c r="BU403" s="142"/>
      <c r="BV403" s="142"/>
      <c r="BW403" s="142"/>
      <c r="BX403" s="142"/>
      <c r="BY403" s="142"/>
      <c r="BZ403" s="142"/>
      <c r="CA403" s="142"/>
      <c r="CB403" s="142"/>
      <c r="CC403" s="142"/>
      <c r="CD403" s="142"/>
      <c r="CE403" s="142"/>
      <c r="CF403" s="142"/>
      <c r="CG403" s="142"/>
      <c r="CH403" s="142"/>
      <c r="CI403" s="142"/>
      <c r="CJ403" s="142"/>
      <c r="CK403" s="142"/>
      <c r="CL403" s="142"/>
      <c r="CM403" s="142"/>
      <c r="CN403" s="142"/>
      <c r="CO403" s="142"/>
      <c r="CP403" s="142"/>
      <c r="CQ403" s="142"/>
      <c r="CR403" s="142"/>
      <c r="CS403" s="142"/>
      <c r="CT403" s="142"/>
      <c r="CU403" s="142"/>
      <c r="CV403" s="142"/>
      <c r="CW403" s="142"/>
      <c r="CX403" s="142"/>
      <c r="CY403" s="142"/>
      <c r="CZ403" s="142"/>
      <c r="DA403" s="142"/>
      <c r="DB403" s="142"/>
      <c r="DC403" s="142"/>
      <c r="DD403" s="142"/>
      <c r="DE403" s="142"/>
      <c r="DF403" s="142"/>
      <c r="DG403" s="142"/>
    </row>
    <row r="404" spans="1:111" s="25" customFormat="1" ht="12.7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142"/>
      <c r="BC404" s="142"/>
      <c r="BD404" s="142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2"/>
      <c r="BQ404" s="142"/>
      <c r="BR404" s="142"/>
      <c r="BS404" s="142"/>
      <c r="BT404" s="142"/>
      <c r="BU404" s="142"/>
      <c r="BV404" s="142"/>
      <c r="BW404" s="142"/>
      <c r="BX404" s="142"/>
      <c r="BY404" s="142"/>
      <c r="BZ404" s="142"/>
      <c r="CA404" s="142"/>
      <c r="CB404" s="142"/>
      <c r="CC404" s="142"/>
      <c r="CD404" s="142"/>
      <c r="CE404" s="142"/>
      <c r="CF404" s="142"/>
      <c r="CG404" s="142"/>
      <c r="CH404" s="142"/>
      <c r="CI404" s="142"/>
      <c r="CJ404" s="142"/>
      <c r="CK404" s="142"/>
      <c r="CL404" s="142"/>
      <c r="CM404" s="142"/>
      <c r="CN404" s="142"/>
      <c r="CO404" s="142"/>
      <c r="CP404" s="142"/>
      <c r="CQ404" s="142"/>
      <c r="CR404" s="142"/>
      <c r="CS404" s="142"/>
      <c r="CT404" s="142"/>
      <c r="CU404" s="142"/>
      <c r="CV404" s="142"/>
      <c r="CW404" s="142"/>
      <c r="CX404" s="142"/>
      <c r="CY404" s="142"/>
      <c r="CZ404" s="142"/>
      <c r="DA404" s="142"/>
      <c r="DB404" s="142"/>
      <c r="DC404" s="142"/>
      <c r="DD404" s="142"/>
      <c r="DE404" s="142"/>
      <c r="DF404" s="142"/>
      <c r="DG404" s="142"/>
    </row>
    <row r="405" spans="1:111" s="25" customFormat="1" ht="12.7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2"/>
      <c r="BQ405" s="142"/>
      <c r="BR405" s="142"/>
      <c r="BS405" s="142"/>
      <c r="BT405" s="142"/>
      <c r="BU405" s="142"/>
      <c r="BV405" s="142"/>
      <c r="BW405" s="142"/>
      <c r="BX405" s="142"/>
      <c r="BY405" s="142"/>
      <c r="BZ405" s="142"/>
      <c r="CA405" s="142"/>
      <c r="CB405" s="142"/>
      <c r="CC405" s="142"/>
      <c r="CD405" s="142"/>
      <c r="CE405" s="142"/>
      <c r="CF405" s="142"/>
      <c r="CG405" s="142"/>
      <c r="CH405" s="142"/>
      <c r="CI405" s="142"/>
      <c r="CJ405" s="142"/>
      <c r="CK405" s="142"/>
      <c r="CL405" s="142"/>
      <c r="CM405" s="142"/>
      <c r="CN405" s="142"/>
      <c r="CO405" s="142"/>
      <c r="CP405" s="142"/>
      <c r="CQ405" s="142"/>
      <c r="CR405" s="142"/>
      <c r="CS405" s="142"/>
      <c r="CT405" s="142"/>
      <c r="CU405" s="142"/>
      <c r="CV405" s="142"/>
      <c r="CW405" s="142"/>
      <c r="CX405" s="142"/>
      <c r="CY405" s="142"/>
      <c r="CZ405" s="142"/>
      <c r="DA405" s="142"/>
      <c r="DB405" s="142"/>
      <c r="DC405" s="142"/>
      <c r="DD405" s="142"/>
      <c r="DE405" s="142"/>
      <c r="DF405" s="142"/>
      <c r="DG405" s="142"/>
    </row>
    <row r="406" spans="1:111" s="25" customFormat="1" ht="12.7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2"/>
      <c r="BQ406" s="142"/>
      <c r="BR406" s="142"/>
      <c r="BS406" s="142"/>
      <c r="BT406" s="142"/>
      <c r="BU406" s="142"/>
      <c r="BV406" s="142"/>
      <c r="BW406" s="142"/>
      <c r="BX406" s="142"/>
      <c r="BY406" s="142"/>
      <c r="BZ406" s="142"/>
      <c r="CA406" s="142"/>
      <c r="CB406" s="142"/>
      <c r="CC406" s="142"/>
      <c r="CD406" s="142"/>
      <c r="CE406" s="142"/>
      <c r="CF406" s="142"/>
      <c r="CG406" s="142"/>
      <c r="CH406" s="142"/>
      <c r="CI406" s="142"/>
      <c r="CJ406" s="142"/>
      <c r="CK406" s="142"/>
      <c r="CL406" s="142"/>
      <c r="CM406" s="142"/>
      <c r="CN406" s="142"/>
      <c r="CO406" s="142"/>
      <c r="CP406" s="142"/>
      <c r="CQ406" s="142"/>
      <c r="CR406" s="142"/>
      <c r="CS406" s="142"/>
      <c r="CT406" s="142"/>
      <c r="CU406" s="142"/>
      <c r="CV406" s="142"/>
      <c r="CW406" s="142"/>
      <c r="CX406" s="142"/>
      <c r="CY406" s="142"/>
      <c r="CZ406" s="142"/>
      <c r="DA406" s="142"/>
      <c r="DB406" s="142"/>
      <c r="DC406" s="142"/>
      <c r="DD406" s="142"/>
      <c r="DE406" s="142"/>
      <c r="DF406" s="142"/>
      <c r="DG406" s="142"/>
    </row>
    <row r="407" spans="1:111" s="25" customFormat="1" ht="12.7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2"/>
      <c r="BQ407" s="142"/>
      <c r="BR407" s="142"/>
      <c r="BS407" s="142"/>
      <c r="BT407" s="142"/>
      <c r="BU407" s="142"/>
      <c r="BV407" s="142"/>
      <c r="BW407" s="142"/>
      <c r="BX407" s="142"/>
      <c r="BY407" s="142"/>
      <c r="BZ407" s="142"/>
      <c r="CA407" s="142"/>
      <c r="CB407" s="142"/>
      <c r="CC407" s="142"/>
      <c r="CD407" s="142"/>
      <c r="CE407" s="142"/>
      <c r="CF407" s="142"/>
      <c r="CG407" s="142"/>
      <c r="CH407" s="142"/>
      <c r="CI407" s="142"/>
      <c r="CJ407" s="142"/>
      <c r="CK407" s="142"/>
      <c r="CL407" s="142"/>
      <c r="CM407" s="142"/>
      <c r="CN407" s="142"/>
      <c r="CO407" s="142"/>
      <c r="CP407" s="142"/>
      <c r="CQ407" s="142"/>
      <c r="CR407" s="142"/>
      <c r="CS407" s="142"/>
      <c r="CT407" s="142"/>
      <c r="CU407" s="142"/>
      <c r="CV407" s="142"/>
      <c r="CW407" s="142"/>
      <c r="CX407" s="142"/>
      <c r="CY407" s="142"/>
      <c r="CZ407" s="142"/>
      <c r="DA407" s="142"/>
      <c r="DB407" s="142"/>
      <c r="DC407" s="142"/>
      <c r="DD407" s="142"/>
      <c r="DE407" s="142"/>
      <c r="DF407" s="142"/>
      <c r="DG407" s="142"/>
    </row>
    <row r="408" spans="1:111" s="25" customFormat="1" ht="12.7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2"/>
      <c r="BQ408" s="142"/>
      <c r="BR408" s="142"/>
      <c r="BS408" s="142"/>
      <c r="BT408" s="142"/>
      <c r="BU408" s="142"/>
      <c r="BV408" s="142"/>
      <c r="BW408" s="142"/>
      <c r="BX408" s="142"/>
      <c r="BY408" s="142"/>
      <c r="BZ408" s="142"/>
      <c r="CA408" s="142"/>
      <c r="CB408" s="142"/>
      <c r="CC408" s="142"/>
      <c r="CD408" s="142"/>
      <c r="CE408" s="142"/>
      <c r="CF408" s="142"/>
      <c r="CG408" s="142"/>
      <c r="CH408" s="142"/>
      <c r="CI408" s="142"/>
      <c r="CJ408" s="142"/>
      <c r="CK408" s="142"/>
      <c r="CL408" s="142"/>
      <c r="CM408" s="142"/>
      <c r="CN408" s="142"/>
      <c r="CO408" s="142"/>
      <c r="CP408" s="142"/>
      <c r="CQ408" s="142"/>
      <c r="CR408" s="142"/>
      <c r="CS408" s="142"/>
      <c r="CT408" s="142"/>
      <c r="CU408" s="142"/>
      <c r="CV408" s="142"/>
      <c r="CW408" s="142"/>
      <c r="CX408" s="142"/>
      <c r="CY408" s="142"/>
      <c r="CZ408" s="142"/>
      <c r="DA408" s="142"/>
      <c r="DB408" s="142"/>
      <c r="DC408" s="142"/>
      <c r="DD408" s="142"/>
      <c r="DE408" s="142"/>
      <c r="DF408" s="142"/>
      <c r="DG408" s="142"/>
    </row>
    <row r="409" spans="1:111" s="25" customFormat="1" ht="12.7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2"/>
      <c r="BQ409" s="142"/>
      <c r="BR409" s="142"/>
      <c r="BS409" s="142"/>
      <c r="BT409" s="142"/>
      <c r="BU409" s="142"/>
      <c r="BV409" s="142"/>
      <c r="BW409" s="142"/>
      <c r="BX409" s="142"/>
      <c r="BY409" s="142"/>
      <c r="BZ409" s="142"/>
      <c r="CA409" s="142"/>
      <c r="CB409" s="142"/>
      <c r="CC409" s="142"/>
      <c r="CD409" s="142"/>
      <c r="CE409" s="142"/>
      <c r="CF409" s="142"/>
      <c r="CG409" s="142"/>
      <c r="CH409" s="142"/>
      <c r="CI409" s="142"/>
      <c r="CJ409" s="142"/>
      <c r="CK409" s="142"/>
      <c r="CL409" s="142"/>
      <c r="CM409" s="142"/>
      <c r="CN409" s="142"/>
      <c r="CO409" s="142"/>
      <c r="CP409" s="142"/>
      <c r="CQ409" s="142"/>
      <c r="CR409" s="142"/>
      <c r="CS409" s="142"/>
      <c r="CT409" s="142"/>
      <c r="CU409" s="142"/>
      <c r="CV409" s="142"/>
      <c r="CW409" s="142"/>
      <c r="CX409" s="142"/>
      <c r="CY409" s="142"/>
      <c r="CZ409" s="142"/>
      <c r="DA409" s="142"/>
      <c r="DB409" s="142"/>
      <c r="DC409" s="142"/>
      <c r="DD409" s="142"/>
      <c r="DE409" s="142"/>
      <c r="DF409" s="142"/>
      <c r="DG409" s="142"/>
    </row>
    <row r="410" spans="1:111" s="25" customFormat="1" ht="12.7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142"/>
      <c r="BC410" s="142"/>
      <c r="BD410" s="142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2"/>
      <c r="BQ410" s="142"/>
      <c r="BR410" s="142"/>
      <c r="BS410" s="142"/>
      <c r="BT410" s="142"/>
      <c r="BU410" s="142"/>
      <c r="BV410" s="142"/>
      <c r="BW410" s="142"/>
      <c r="BX410" s="142"/>
      <c r="BY410" s="142"/>
      <c r="BZ410" s="142"/>
      <c r="CA410" s="142"/>
      <c r="CB410" s="142"/>
      <c r="CC410" s="142"/>
      <c r="CD410" s="142"/>
      <c r="CE410" s="142"/>
      <c r="CF410" s="142"/>
      <c r="CG410" s="142"/>
      <c r="CH410" s="142"/>
      <c r="CI410" s="142"/>
      <c r="CJ410" s="142"/>
      <c r="CK410" s="142"/>
      <c r="CL410" s="142"/>
      <c r="CM410" s="142"/>
      <c r="CN410" s="142"/>
      <c r="CO410" s="142"/>
      <c r="CP410" s="142"/>
      <c r="CQ410" s="142"/>
      <c r="CR410" s="142"/>
      <c r="CS410" s="142"/>
      <c r="CT410" s="142"/>
      <c r="CU410" s="142"/>
      <c r="CV410" s="142"/>
      <c r="CW410" s="142"/>
      <c r="CX410" s="142"/>
      <c r="CY410" s="142"/>
      <c r="CZ410" s="142"/>
      <c r="DA410" s="142"/>
      <c r="DB410" s="142"/>
      <c r="DC410" s="142"/>
      <c r="DD410" s="142"/>
      <c r="DE410" s="142"/>
      <c r="DF410" s="142"/>
      <c r="DG410" s="142"/>
    </row>
    <row r="411" spans="1:111" s="25" customFormat="1" ht="12.7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142"/>
      <c r="BC411" s="142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2"/>
      <c r="BQ411" s="142"/>
      <c r="BR411" s="142"/>
      <c r="BS411" s="142"/>
      <c r="BT411" s="142"/>
      <c r="BU411" s="142"/>
      <c r="BV411" s="142"/>
      <c r="BW411" s="142"/>
      <c r="BX411" s="142"/>
      <c r="BY411" s="142"/>
      <c r="BZ411" s="142"/>
      <c r="CA411" s="142"/>
      <c r="CB411" s="142"/>
      <c r="CC411" s="142"/>
      <c r="CD411" s="142"/>
      <c r="CE411" s="142"/>
      <c r="CF411" s="142"/>
      <c r="CG411" s="142"/>
      <c r="CH411" s="142"/>
      <c r="CI411" s="142"/>
      <c r="CJ411" s="142"/>
      <c r="CK411" s="142"/>
      <c r="CL411" s="142"/>
      <c r="CM411" s="142"/>
      <c r="CN411" s="142"/>
      <c r="CO411" s="142"/>
      <c r="CP411" s="142"/>
      <c r="CQ411" s="142"/>
      <c r="CR411" s="142"/>
      <c r="CS411" s="142"/>
      <c r="CT411" s="142"/>
      <c r="CU411" s="142"/>
      <c r="CV411" s="142"/>
      <c r="CW411" s="142"/>
      <c r="CX411" s="142"/>
      <c r="CY411" s="142"/>
      <c r="CZ411" s="142"/>
      <c r="DA411" s="142"/>
      <c r="DB411" s="142"/>
      <c r="DC411" s="142"/>
      <c r="DD411" s="142"/>
      <c r="DE411" s="142"/>
      <c r="DF411" s="142"/>
      <c r="DG411" s="142"/>
    </row>
    <row r="412" spans="1:111" s="25" customFormat="1" ht="12.7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2"/>
      <c r="BQ412" s="142"/>
      <c r="BR412" s="142"/>
      <c r="BS412" s="142"/>
      <c r="BT412" s="142"/>
      <c r="BU412" s="142"/>
      <c r="BV412" s="142"/>
      <c r="BW412" s="142"/>
      <c r="BX412" s="142"/>
      <c r="BY412" s="142"/>
      <c r="BZ412" s="142"/>
      <c r="CA412" s="142"/>
      <c r="CB412" s="142"/>
      <c r="CC412" s="142"/>
      <c r="CD412" s="142"/>
      <c r="CE412" s="142"/>
      <c r="CF412" s="142"/>
      <c r="CG412" s="142"/>
      <c r="CH412" s="142"/>
      <c r="CI412" s="142"/>
      <c r="CJ412" s="142"/>
      <c r="CK412" s="142"/>
      <c r="CL412" s="142"/>
      <c r="CM412" s="142"/>
      <c r="CN412" s="142"/>
      <c r="CO412" s="142"/>
      <c r="CP412" s="142"/>
      <c r="CQ412" s="142"/>
      <c r="CR412" s="142"/>
      <c r="CS412" s="142"/>
      <c r="CT412" s="142"/>
      <c r="CU412" s="142"/>
      <c r="CV412" s="142"/>
      <c r="CW412" s="142"/>
      <c r="CX412" s="142"/>
      <c r="CY412" s="142"/>
      <c r="CZ412" s="142"/>
      <c r="DA412" s="142"/>
      <c r="DB412" s="142"/>
      <c r="DC412" s="142"/>
      <c r="DD412" s="142"/>
      <c r="DE412" s="142"/>
      <c r="DF412" s="142"/>
      <c r="DG412" s="142"/>
    </row>
    <row r="413" spans="1:111" s="25" customFormat="1" ht="12.7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2"/>
      <c r="BC413" s="14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2"/>
      <c r="BQ413" s="142"/>
      <c r="BR413" s="142"/>
      <c r="BS413" s="142"/>
      <c r="BT413" s="142"/>
      <c r="BU413" s="142"/>
      <c r="BV413" s="142"/>
      <c r="BW413" s="142"/>
      <c r="BX413" s="142"/>
      <c r="BY413" s="142"/>
      <c r="BZ413" s="142"/>
      <c r="CA413" s="142"/>
      <c r="CB413" s="142"/>
      <c r="CC413" s="142"/>
      <c r="CD413" s="142"/>
      <c r="CE413" s="142"/>
      <c r="CF413" s="142"/>
      <c r="CG413" s="142"/>
      <c r="CH413" s="142"/>
      <c r="CI413" s="142"/>
      <c r="CJ413" s="142"/>
      <c r="CK413" s="142"/>
      <c r="CL413" s="142"/>
      <c r="CM413" s="142"/>
      <c r="CN413" s="142"/>
      <c r="CO413" s="142"/>
      <c r="CP413" s="142"/>
      <c r="CQ413" s="142"/>
      <c r="CR413" s="142"/>
      <c r="CS413" s="142"/>
      <c r="CT413" s="142"/>
      <c r="CU413" s="142"/>
      <c r="CV413" s="142"/>
      <c r="CW413" s="142"/>
      <c r="CX413" s="142"/>
      <c r="CY413" s="142"/>
      <c r="CZ413" s="142"/>
      <c r="DA413" s="142"/>
      <c r="DB413" s="142"/>
      <c r="DC413" s="142"/>
      <c r="DD413" s="142"/>
      <c r="DE413" s="142"/>
      <c r="DF413" s="142"/>
      <c r="DG413" s="142"/>
    </row>
    <row r="414" spans="1:111" s="25" customFormat="1" ht="12.7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142"/>
      <c r="BC414" s="142"/>
      <c r="BD414" s="142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2"/>
      <c r="BQ414" s="142"/>
      <c r="BR414" s="142"/>
      <c r="BS414" s="142"/>
      <c r="BT414" s="142"/>
      <c r="BU414" s="142"/>
      <c r="BV414" s="142"/>
      <c r="BW414" s="142"/>
      <c r="BX414" s="142"/>
      <c r="BY414" s="142"/>
      <c r="BZ414" s="142"/>
      <c r="CA414" s="142"/>
      <c r="CB414" s="142"/>
      <c r="CC414" s="142"/>
      <c r="CD414" s="142"/>
      <c r="CE414" s="142"/>
      <c r="CF414" s="142"/>
      <c r="CG414" s="142"/>
      <c r="CH414" s="142"/>
      <c r="CI414" s="142"/>
      <c r="CJ414" s="142"/>
      <c r="CK414" s="142"/>
      <c r="CL414" s="142"/>
      <c r="CM414" s="142"/>
      <c r="CN414" s="142"/>
      <c r="CO414" s="142"/>
      <c r="CP414" s="142"/>
      <c r="CQ414" s="142"/>
      <c r="CR414" s="142"/>
      <c r="CS414" s="142"/>
      <c r="CT414" s="142"/>
      <c r="CU414" s="142"/>
      <c r="CV414" s="142"/>
      <c r="CW414" s="142"/>
      <c r="CX414" s="142"/>
      <c r="CY414" s="142"/>
      <c r="CZ414" s="142"/>
      <c r="DA414" s="142"/>
      <c r="DB414" s="142"/>
      <c r="DC414" s="142"/>
      <c r="DD414" s="142"/>
      <c r="DE414" s="142"/>
      <c r="DF414" s="142"/>
      <c r="DG414" s="142"/>
    </row>
    <row r="415" spans="1:111" s="25" customFormat="1" ht="12.7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2"/>
      <c r="BU415" s="142"/>
      <c r="BV415" s="142"/>
      <c r="BW415" s="142"/>
      <c r="BX415" s="142"/>
      <c r="BY415" s="142"/>
      <c r="BZ415" s="142"/>
      <c r="CA415" s="142"/>
      <c r="CB415" s="142"/>
      <c r="CC415" s="142"/>
      <c r="CD415" s="142"/>
      <c r="CE415" s="142"/>
      <c r="CF415" s="142"/>
      <c r="CG415" s="142"/>
      <c r="CH415" s="142"/>
      <c r="CI415" s="142"/>
      <c r="CJ415" s="142"/>
      <c r="CK415" s="142"/>
      <c r="CL415" s="142"/>
      <c r="CM415" s="142"/>
      <c r="CN415" s="142"/>
      <c r="CO415" s="142"/>
      <c r="CP415" s="142"/>
      <c r="CQ415" s="142"/>
      <c r="CR415" s="142"/>
      <c r="CS415" s="142"/>
      <c r="CT415" s="142"/>
      <c r="CU415" s="142"/>
      <c r="CV415" s="142"/>
      <c r="CW415" s="142"/>
      <c r="CX415" s="142"/>
      <c r="CY415" s="142"/>
      <c r="CZ415" s="142"/>
      <c r="DA415" s="142"/>
      <c r="DB415" s="142"/>
      <c r="DC415" s="142"/>
      <c r="DD415" s="142"/>
      <c r="DE415" s="142"/>
      <c r="DF415" s="142"/>
      <c r="DG415" s="142"/>
    </row>
    <row r="416" spans="1:111" s="25" customFormat="1" ht="12.7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2"/>
      <c r="BU416" s="142"/>
      <c r="BV416" s="142"/>
      <c r="BW416" s="142"/>
      <c r="BX416" s="142"/>
      <c r="BY416" s="142"/>
      <c r="BZ416" s="142"/>
      <c r="CA416" s="142"/>
      <c r="CB416" s="142"/>
      <c r="CC416" s="142"/>
      <c r="CD416" s="142"/>
      <c r="CE416" s="142"/>
      <c r="CF416" s="142"/>
      <c r="CG416" s="142"/>
      <c r="CH416" s="142"/>
      <c r="CI416" s="142"/>
      <c r="CJ416" s="142"/>
      <c r="CK416" s="142"/>
      <c r="CL416" s="142"/>
      <c r="CM416" s="142"/>
      <c r="CN416" s="142"/>
      <c r="CO416" s="142"/>
      <c r="CP416" s="142"/>
      <c r="CQ416" s="142"/>
      <c r="CR416" s="142"/>
      <c r="CS416" s="142"/>
      <c r="CT416" s="142"/>
      <c r="CU416" s="142"/>
      <c r="CV416" s="142"/>
      <c r="CW416" s="142"/>
      <c r="CX416" s="142"/>
      <c r="CY416" s="142"/>
      <c r="CZ416" s="142"/>
      <c r="DA416" s="142"/>
      <c r="DB416" s="142"/>
      <c r="DC416" s="142"/>
      <c r="DD416" s="142"/>
      <c r="DE416" s="142"/>
      <c r="DF416" s="142"/>
      <c r="DG416" s="142"/>
    </row>
    <row r="417" spans="1:111" s="25" customFormat="1" ht="12.7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2"/>
      <c r="BQ417" s="142"/>
      <c r="BR417" s="142"/>
      <c r="BS417" s="142"/>
      <c r="BT417" s="142"/>
      <c r="BU417" s="142"/>
      <c r="BV417" s="142"/>
      <c r="BW417" s="142"/>
      <c r="BX417" s="142"/>
      <c r="BY417" s="142"/>
      <c r="BZ417" s="142"/>
      <c r="CA417" s="142"/>
      <c r="CB417" s="142"/>
      <c r="CC417" s="142"/>
      <c r="CD417" s="142"/>
      <c r="CE417" s="142"/>
      <c r="CF417" s="142"/>
      <c r="CG417" s="142"/>
      <c r="CH417" s="142"/>
      <c r="CI417" s="142"/>
      <c r="CJ417" s="142"/>
      <c r="CK417" s="142"/>
      <c r="CL417" s="142"/>
      <c r="CM417" s="142"/>
      <c r="CN417" s="142"/>
      <c r="CO417" s="142"/>
      <c r="CP417" s="142"/>
      <c r="CQ417" s="142"/>
      <c r="CR417" s="142"/>
      <c r="CS417" s="142"/>
      <c r="CT417" s="142"/>
      <c r="CU417" s="142"/>
      <c r="CV417" s="142"/>
      <c r="CW417" s="142"/>
      <c r="CX417" s="142"/>
      <c r="CY417" s="142"/>
      <c r="CZ417" s="142"/>
      <c r="DA417" s="142"/>
      <c r="DB417" s="142"/>
      <c r="DC417" s="142"/>
      <c r="DD417" s="142"/>
      <c r="DE417" s="142"/>
      <c r="DF417" s="142"/>
      <c r="DG417" s="142"/>
    </row>
    <row r="418" spans="1:111" s="25" customFormat="1" ht="12.7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  <c r="BQ418" s="142"/>
      <c r="BR418" s="142"/>
      <c r="BS418" s="142"/>
      <c r="BT418" s="142"/>
      <c r="BU418" s="142"/>
      <c r="BV418" s="142"/>
      <c r="BW418" s="142"/>
      <c r="BX418" s="142"/>
      <c r="BY418" s="142"/>
      <c r="BZ418" s="142"/>
      <c r="CA418" s="142"/>
      <c r="CB418" s="142"/>
      <c r="CC418" s="142"/>
      <c r="CD418" s="142"/>
      <c r="CE418" s="142"/>
      <c r="CF418" s="142"/>
      <c r="CG418" s="142"/>
      <c r="CH418" s="142"/>
      <c r="CI418" s="142"/>
      <c r="CJ418" s="142"/>
      <c r="CK418" s="142"/>
      <c r="CL418" s="142"/>
      <c r="CM418" s="142"/>
      <c r="CN418" s="142"/>
      <c r="CO418" s="142"/>
      <c r="CP418" s="142"/>
      <c r="CQ418" s="142"/>
      <c r="CR418" s="142"/>
      <c r="CS418" s="142"/>
      <c r="CT418" s="142"/>
      <c r="CU418" s="142"/>
      <c r="CV418" s="142"/>
      <c r="CW418" s="142"/>
      <c r="CX418" s="142"/>
      <c r="CY418" s="142"/>
      <c r="CZ418" s="142"/>
      <c r="DA418" s="142"/>
      <c r="DB418" s="142"/>
      <c r="DC418" s="142"/>
      <c r="DD418" s="142"/>
      <c r="DE418" s="142"/>
      <c r="DF418" s="142"/>
      <c r="DG418" s="142"/>
    </row>
    <row r="419" spans="1:111" s="25" customFormat="1" ht="12.7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  <c r="BV419" s="142"/>
      <c r="BW419" s="142"/>
      <c r="BX419" s="142"/>
      <c r="BY419" s="142"/>
      <c r="BZ419" s="142"/>
      <c r="CA419" s="142"/>
      <c r="CB419" s="142"/>
      <c r="CC419" s="142"/>
      <c r="CD419" s="142"/>
      <c r="CE419" s="142"/>
      <c r="CF419" s="142"/>
      <c r="CG419" s="142"/>
      <c r="CH419" s="142"/>
      <c r="CI419" s="142"/>
      <c r="CJ419" s="142"/>
      <c r="CK419" s="142"/>
      <c r="CL419" s="142"/>
      <c r="CM419" s="142"/>
      <c r="CN419" s="142"/>
      <c r="CO419" s="142"/>
      <c r="CP419" s="142"/>
      <c r="CQ419" s="142"/>
      <c r="CR419" s="142"/>
      <c r="CS419" s="142"/>
      <c r="CT419" s="142"/>
      <c r="CU419" s="142"/>
      <c r="CV419" s="142"/>
      <c r="CW419" s="142"/>
      <c r="CX419" s="142"/>
      <c r="CY419" s="142"/>
      <c r="CZ419" s="142"/>
      <c r="DA419" s="142"/>
      <c r="DB419" s="142"/>
      <c r="DC419" s="142"/>
      <c r="DD419" s="142"/>
      <c r="DE419" s="142"/>
      <c r="DF419" s="142"/>
      <c r="DG419" s="142"/>
    </row>
    <row r="420" spans="1:111" s="25" customFormat="1" ht="12.7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142"/>
      <c r="BC420" s="142"/>
      <c r="BD420" s="142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  <c r="BQ420" s="142"/>
      <c r="BR420" s="142"/>
      <c r="BS420" s="142"/>
      <c r="BT420" s="142"/>
      <c r="BU420" s="142"/>
      <c r="BV420" s="142"/>
      <c r="BW420" s="142"/>
      <c r="BX420" s="142"/>
      <c r="BY420" s="142"/>
      <c r="BZ420" s="142"/>
      <c r="CA420" s="142"/>
      <c r="CB420" s="142"/>
      <c r="CC420" s="142"/>
      <c r="CD420" s="142"/>
      <c r="CE420" s="142"/>
      <c r="CF420" s="142"/>
      <c r="CG420" s="142"/>
      <c r="CH420" s="142"/>
      <c r="CI420" s="142"/>
      <c r="CJ420" s="142"/>
      <c r="CK420" s="142"/>
      <c r="CL420" s="142"/>
      <c r="CM420" s="142"/>
      <c r="CN420" s="142"/>
      <c r="CO420" s="142"/>
      <c r="CP420" s="142"/>
      <c r="CQ420" s="142"/>
      <c r="CR420" s="142"/>
      <c r="CS420" s="142"/>
      <c r="CT420" s="142"/>
      <c r="CU420" s="142"/>
      <c r="CV420" s="142"/>
      <c r="CW420" s="142"/>
      <c r="CX420" s="142"/>
      <c r="CY420" s="142"/>
      <c r="CZ420" s="142"/>
      <c r="DA420" s="142"/>
      <c r="DB420" s="142"/>
      <c r="DC420" s="142"/>
      <c r="DD420" s="142"/>
      <c r="DE420" s="142"/>
      <c r="DF420" s="142"/>
      <c r="DG420" s="142"/>
    </row>
    <row r="421" spans="1:111" s="25" customFormat="1" ht="12.7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142"/>
      <c r="BC421" s="142"/>
      <c r="BD421" s="142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  <c r="BQ421" s="142"/>
      <c r="BR421" s="142"/>
      <c r="BS421" s="142"/>
      <c r="BT421" s="142"/>
      <c r="BU421" s="142"/>
      <c r="BV421" s="142"/>
      <c r="BW421" s="142"/>
      <c r="BX421" s="142"/>
      <c r="BY421" s="142"/>
      <c r="BZ421" s="142"/>
      <c r="CA421" s="142"/>
      <c r="CB421" s="142"/>
      <c r="CC421" s="142"/>
      <c r="CD421" s="142"/>
      <c r="CE421" s="142"/>
      <c r="CF421" s="142"/>
      <c r="CG421" s="142"/>
      <c r="CH421" s="142"/>
      <c r="CI421" s="142"/>
      <c r="CJ421" s="142"/>
      <c r="CK421" s="142"/>
      <c r="CL421" s="142"/>
      <c r="CM421" s="142"/>
      <c r="CN421" s="142"/>
      <c r="CO421" s="142"/>
      <c r="CP421" s="142"/>
      <c r="CQ421" s="142"/>
      <c r="CR421" s="142"/>
      <c r="CS421" s="142"/>
      <c r="CT421" s="142"/>
      <c r="CU421" s="142"/>
      <c r="CV421" s="142"/>
      <c r="CW421" s="142"/>
      <c r="CX421" s="142"/>
      <c r="CY421" s="142"/>
      <c r="CZ421" s="142"/>
      <c r="DA421" s="142"/>
      <c r="DB421" s="142"/>
      <c r="DC421" s="142"/>
      <c r="DD421" s="142"/>
      <c r="DE421" s="142"/>
      <c r="DF421" s="142"/>
      <c r="DG421" s="142"/>
    </row>
    <row r="422" spans="1:111" s="25" customFormat="1" ht="12.7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  <c r="BA422" s="142"/>
      <c r="BB422" s="142"/>
      <c r="BC422" s="142"/>
      <c r="BD422" s="142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2"/>
      <c r="BQ422" s="142"/>
      <c r="BR422" s="142"/>
      <c r="BS422" s="142"/>
      <c r="BT422" s="142"/>
      <c r="BU422" s="142"/>
      <c r="BV422" s="142"/>
      <c r="BW422" s="142"/>
      <c r="BX422" s="142"/>
      <c r="BY422" s="142"/>
      <c r="BZ422" s="142"/>
      <c r="CA422" s="142"/>
      <c r="CB422" s="142"/>
      <c r="CC422" s="142"/>
      <c r="CD422" s="142"/>
      <c r="CE422" s="142"/>
      <c r="CF422" s="142"/>
      <c r="CG422" s="142"/>
      <c r="CH422" s="142"/>
      <c r="CI422" s="142"/>
      <c r="CJ422" s="142"/>
      <c r="CK422" s="142"/>
      <c r="CL422" s="142"/>
      <c r="CM422" s="142"/>
      <c r="CN422" s="142"/>
      <c r="CO422" s="142"/>
      <c r="CP422" s="142"/>
      <c r="CQ422" s="142"/>
      <c r="CR422" s="142"/>
      <c r="CS422" s="142"/>
      <c r="CT422" s="142"/>
      <c r="CU422" s="142"/>
      <c r="CV422" s="142"/>
      <c r="CW422" s="142"/>
      <c r="CX422" s="142"/>
      <c r="CY422" s="142"/>
      <c r="CZ422" s="142"/>
      <c r="DA422" s="142"/>
      <c r="DB422" s="142"/>
      <c r="DC422" s="142"/>
      <c r="DD422" s="142"/>
      <c r="DE422" s="142"/>
      <c r="DF422" s="142"/>
      <c r="DG422" s="142"/>
    </row>
    <row r="423" spans="1:111" s="25" customFormat="1" ht="12.7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  <c r="BA423" s="142"/>
      <c r="BB423" s="142"/>
      <c r="BC423" s="142"/>
      <c r="BD423" s="142"/>
      <c r="BE423" s="142"/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/>
      <c r="BP423" s="142"/>
      <c r="BQ423" s="142"/>
      <c r="BR423" s="142"/>
      <c r="BS423" s="142"/>
      <c r="BT423" s="142"/>
      <c r="BU423" s="142"/>
      <c r="BV423" s="142"/>
      <c r="BW423" s="142"/>
      <c r="BX423" s="142"/>
      <c r="BY423" s="142"/>
      <c r="BZ423" s="142"/>
      <c r="CA423" s="142"/>
      <c r="CB423" s="142"/>
      <c r="CC423" s="142"/>
      <c r="CD423" s="142"/>
      <c r="CE423" s="142"/>
      <c r="CF423" s="142"/>
      <c r="CG423" s="142"/>
      <c r="CH423" s="142"/>
      <c r="CI423" s="142"/>
      <c r="CJ423" s="142"/>
      <c r="CK423" s="142"/>
      <c r="CL423" s="142"/>
      <c r="CM423" s="142"/>
      <c r="CN423" s="142"/>
      <c r="CO423" s="142"/>
      <c r="CP423" s="142"/>
      <c r="CQ423" s="142"/>
      <c r="CR423" s="142"/>
      <c r="CS423" s="142"/>
      <c r="CT423" s="142"/>
      <c r="CU423" s="142"/>
      <c r="CV423" s="142"/>
      <c r="CW423" s="142"/>
      <c r="CX423" s="142"/>
      <c r="CY423" s="142"/>
      <c r="CZ423" s="142"/>
      <c r="DA423" s="142"/>
      <c r="DB423" s="142"/>
      <c r="DC423" s="142"/>
      <c r="DD423" s="142"/>
      <c r="DE423" s="142"/>
      <c r="DF423" s="142"/>
      <c r="DG423" s="142"/>
    </row>
    <row r="424" spans="1:111" s="25" customFormat="1" ht="12.7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  <c r="BA424" s="142"/>
      <c r="BB424" s="142"/>
      <c r="BC424" s="142"/>
      <c r="BD424" s="142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  <c r="BQ424" s="142"/>
      <c r="BR424" s="142"/>
      <c r="BS424" s="142"/>
      <c r="BT424" s="142"/>
      <c r="BU424" s="142"/>
      <c r="BV424" s="142"/>
      <c r="BW424" s="142"/>
      <c r="BX424" s="142"/>
      <c r="BY424" s="142"/>
      <c r="BZ424" s="142"/>
      <c r="CA424" s="142"/>
      <c r="CB424" s="142"/>
      <c r="CC424" s="142"/>
      <c r="CD424" s="142"/>
      <c r="CE424" s="142"/>
      <c r="CF424" s="142"/>
      <c r="CG424" s="142"/>
      <c r="CH424" s="142"/>
      <c r="CI424" s="142"/>
      <c r="CJ424" s="142"/>
      <c r="CK424" s="142"/>
      <c r="CL424" s="142"/>
      <c r="CM424" s="142"/>
      <c r="CN424" s="142"/>
      <c r="CO424" s="142"/>
      <c r="CP424" s="142"/>
      <c r="CQ424" s="142"/>
      <c r="CR424" s="142"/>
      <c r="CS424" s="142"/>
      <c r="CT424" s="142"/>
      <c r="CU424" s="142"/>
      <c r="CV424" s="142"/>
      <c r="CW424" s="142"/>
      <c r="CX424" s="142"/>
      <c r="CY424" s="142"/>
      <c r="CZ424" s="142"/>
      <c r="DA424" s="142"/>
      <c r="DB424" s="142"/>
      <c r="DC424" s="142"/>
      <c r="DD424" s="142"/>
      <c r="DE424" s="142"/>
      <c r="DF424" s="142"/>
      <c r="DG424" s="142"/>
    </row>
    <row r="425" spans="1:111" s="25" customFormat="1" ht="12.7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  <c r="BA425" s="142"/>
      <c r="BB425" s="142"/>
      <c r="BC425" s="142"/>
      <c r="BD425" s="142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  <c r="BQ425" s="142"/>
      <c r="BR425" s="142"/>
      <c r="BS425" s="142"/>
      <c r="BT425" s="142"/>
      <c r="BU425" s="142"/>
      <c r="BV425" s="142"/>
      <c r="BW425" s="142"/>
      <c r="BX425" s="142"/>
      <c r="BY425" s="142"/>
      <c r="BZ425" s="142"/>
      <c r="CA425" s="142"/>
      <c r="CB425" s="142"/>
      <c r="CC425" s="142"/>
      <c r="CD425" s="142"/>
      <c r="CE425" s="142"/>
      <c r="CF425" s="142"/>
      <c r="CG425" s="142"/>
      <c r="CH425" s="142"/>
      <c r="CI425" s="142"/>
      <c r="CJ425" s="142"/>
      <c r="CK425" s="142"/>
      <c r="CL425" s="142"/>
      <c r="CM425" s="142"/>
      <c r="CN425" s="142"/>
      <c r="CO425" s="142"/>
      <c r="CP425" s="142"/>
      <c r="CQ425" s="142"/>
      <c r="CR425" s="142"/>
      <c r="CS425" s="142"/>
      <c r="CT425" s="142"/>
      <c r="CU425" s="142"/>
      <c r="CV425" s="142"/>
      <c r="CW425" s="142"/>
      <c r="CX425" s="142"/>
      <c r="CY425" s="142"/>
      <c r="CZ425" s="142"/>
      <c r="DA425" s="142"/>
      <c r="DB425" s="142"/>
      <c r="DC425" s="142"/>
      <c r="DD425" s="142"/>
      <c r="DE425" s="142"/>
      <c r="DF425" s="142"/>
      <c r="DG425" s="142"/>
    </row>
    <row r="426" spans="1:111" s="25" customFormat="1" ht="12.7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  <c r="BA426" s="142"/>
      <c r="BB426" s="142"/>
      <c r="BC426" s="142"/>
      <c r="BD426" s="142"/>
      <c r="BE426" s="142"/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  <c r="BQ426" s="142"/>
      <c r="BR426" s="142"/>
      <c r="BS426" s="142"/>
      <c r="BT426" s="142"/>
      <c r="BU426" s="142"/>
      <c r="BV426" s="142"/>
      <c r="BW426" s="142"/>
      <c r="BX426" s="142"/>
      <c r="BY426" s="142"/>
      <c r="BZ426" s="142"/>
      <c r="CA426" s="142"/>
      <c r="CB426" s="142"/>
      <c r="CC426" s="142"/>
      <c r="CD426" s="142"/>
      <c r="CE426" s="142"/>
      <c r="CF426" s="142"/>
      <c r="CG426" s="142"/>
      <c r="CH426" s="142"/>
      <c r="CI426" s="142"/>
      <c r="CJ426" s="142"/>
      <c r="CK426" s="142"/>
      <c r="CL426" s="142"/>
      <c r="CM426" s="142"/>
      <c r="CN426" s="142"/>
      <c r="CO426" s="142"/>
      <c r="CP426" s="142"/>
      <c r="CQ426" s="142"/>
      <c r="CR426" s="142"/>
      <c r="CS426" s="142"/>
      <c r="CT426" s="142"/>
      <c r="CU426" s="142"/>
      <c r="CV426" s="142"/>
      <c r="CW426" s="142"/>
      <c r="CX426" s="142"/>
      <c r="CY426" s="142"/>
      <c r="CZ426" s="142"/>
      <c r="DA426" s="142"/>
      <c r="DB426" s="142"/>
      <c r="DC426" s="142"/>
      <c r="DD426" s="142"/>
      <c r="DE426" s="142"/>
      <c r="DF426" s="142"/>
      <c r="DG426" s="142"/>
    </row>
    <row r="427" spans="1:111" s="25" customFormat="1" ht="12.7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  <c r="BA427" s="142"/>
      <c r="BB427" s="142"/>
      <c r="BC427" s="142"/>
      <c r="BD427" s="142"/>
      <c r="BE427" s="142"/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  <c r="BQ427" s="142"/>
      <c r="BR427" s="142"/>
      <c r="BS427" s="142"/>
      <c r="BT427" s="142"/>
      <c r="BU427" s="142"/>
      <c r="BV427" s="142"/>
      <c r="BW427" s="142"/>
      <c r="BX427" s="142"/>
      <c r="BY427" s="142"/>
      <c r="BZ427" s="142"/>
      <c r="CA427" s="142"/>
      <c r="CB427" s="142"/>
      <c r="CC427" s="142"/>
      <c r="CD427" s="142"/>
      <c r="CE427" s="142"/>
      <c r="CF427" s="142"/>
      <c r="CG427" s="142"/>
      <c r="CH427" s="142"/>
      <c r="CI427" s="142"/>
      <c r="CJ427" s="142"/>
      <c r="CK427" s="142"/>
      <c r="CL427" s="142"/>
      <c r="CM427" s="142"/>
      <c r="CN427" s="142"/>
      <c r="CO427" s="142"/>
      <c r="CP427" s="142"/>
      <c r="CQ427" s="142"/>
      <c r="CR427" s="142"/>
      <c r="CS427" s="142"/>
      <c r="CT427" s="142"/>
      <c r="CU427" s="142"/>
      <c r="CV427" s="142"/>
      <c r="CW427" s="142"/>
      <c r="CX427" s="142"/>
      <c r="CY427" s="142"/>
      <c r="CZ427" s="142"/>
      <c r="DA427" s="142"/>
      <c r="DB427" s="142"/>
      <c r="DC427" s="142"/>
      <c r="DD427" s="142"/>
      <c r="DE427" s="142"/>
      <c r="DF427" s="142"/>
      <c r="DG427" s="142"/>
    </row>
    <row r="428" spans="1:111" s="25" customFormat="1" ht="12.7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  <c r="BA428" s="142"/>
      <c r="BB428" s="142"/>
      <c r="BC428" s="142"/>
      <c r="BD428" s="142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  <c r="BQ428" s="142"/>
      <c r="BR428" s="142"/>
      <c r="BS428" s="142"/>
      <c r="BT428" s="142"/>
      <c r="BU428" s="142"/>
      <c r="BV428" s="142"/>
      <c r="BW428" s="142"/>
      <c r="BX428" s="142"/>
      <c r="BY428" s="142"/>
      <c r="BZ428" s="142"/>
      <c r="CA428" s="142"/>
      <c r="CB428" s="142"/>
      <c r="CC428" s="142"/>
      <c r="CD428" s="142"/>
      <c r="CE428" s="142"/>
      <c r="CF428" s="142"/>
      <c r="CG428" s="142"/>
      <c r="CH428" s="142"/>
      <c r="CI428" s="142"/>
      <c r="CJ428" s="142"/>
      <c r="CK428" s="142"/>
      <c r="CL428" s="142"/>
      <c r="CM428" s="142"/>
      <c r="CN428" s="142"/>
      <c r="CO428" s="142"/>
      <c r="CP428" s="142"/>
      <c r="CQ428" s="142"/>
      <c r="CR428" s="142"/>
      <c r="CS428" s="142"/>
      <c r="CT428" s="142"/>
      <c r="CU428" s="142"/>
      <c r="CV428" s="142"/>
      <c r="CW428" s="142"/>
      <c r="CX428" s="142"/>
      <c r="CY428" s="142"/>
      <c r="CZ428" s="142"/>
      <c r="DA428" s="142"/>
      <c r="DB428" s="142"/>
      <c r="DC428" s="142"/>
      <c r="DD428" s="142"/>
      <c r="DE428" s="142"/>
      <c r="DF428" s="142"/>
      <c r="DG428" s="142"/>
    </row>
    <row r="429" spans="1:111" s="25" customFormat="1" ht="12.7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  <c r="BA429" s="142"/>
      <c r="BB429" s="142"/>
      <c r="BC429" s="142"/>
      <c r="BD429" s="142"/>
      <c r="BE429" s="142"/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  <c r="BQ429" s="142"/>
      <c r="BR429" s="142"/>
      <c r="BS429" s="142"/>
      <c r="BT429" s="142"/>
      <c r="BU429" s="142"/>
      <c r="BV429" s="142"/>
      <c r="BW429" s="142"/>
      <c r="BX429" s="142"/>
      <c r="BY429" s="142"/>
      <c r="BZ429" s="142"/>
      <c r="CA429" s="142"/>
      <c r="CB429" s="142"/>
      <c r="CC429" s="142"/>
      <c r="CD429" s="142"/>
      <c r="CE429" s="142"/>
      <c r="CF429" s="142"/>
      <c r="CG429" s="142"/>
      <c r="CH429" s="142"/>
      <c r="CI429" s="142"/>
      <c r="CJ429" s="142"/>
      <c r="CK429" s="142"/>
      <c r="CL429" s="142"/>
      <c r="CM429" s="142"/>
      <c r="CN429" s="142"/>
      <c r="CO429" s="142"/>
      <c r="CP429" s="142"/>
      <c r="CQ429" s="142"/>
      <c r="CR429" s="142"/>
      <c r="CS429" s="142"/>
      <c r="CT429" s="142"/>
      <c r="CU429" s="142"/>
      <c r="CV429" s="142"/>
      <c r="CW429" s="142"/>
      <c r="CX429" s="142"/>
      <c r="CY429" s="142"/>
      <c r="CZ429" s="142"/>
      <c r="DA429" s="142"/>
      <c r="DB429" s="142"/>
      <c r="DC429" s="142"/>
      <c r="DD429" s="142"/>
      <c r="DE429" s="142"/>
      <c r="DF429" s="142"/>
      <c r="DG429" s="142"/>
    </row>
    <row r="430" spans="1:111" s="25" customFormat="1" ht="12.7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  <c r="BA430" s="142"/>
      <c r="BB430" s="142"/>
      <c r="BC430" s="142"/>
      <c r="BD430" s="142"/>
      <c r="BE430" s="142"/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  <c r="BQ430" s="142"/>
      <c r="BR430" s="142"/>
      <c r="BS430" s="142"/>
      <c r="BT430" s="142"/>
      <c r="BU430" s="142"/>
      <c r="BV430" s="142"/>
      <c r="BW430" s="142"/>
      <c r="BX430" s="142"/>
      <c r="BY430" s="142"/>
      <c r="BZ430" s="142"/>
      <c r="CA430" s="142"/>
      <c r="CB430" s="142"/>
      <c r="CC430" s="142"/>
      <c r="CD430" s="142"/>
      <c r="CE430" s="142"/>
      <c r="CF430" s="142"/>
      <c r="CG430" s="142"/>
      <c r="CH430" s="142"/>
      <c r="CI430" s="142"/>
      <c r="CJ430" s="142"/>
      <c r="CK430" s="142"/>
      <c r="CL430" s="142"/>
      <c r="CM430" s="142"/>
      <c r="CN430" s="142"/>
      <c r="CO430" s="142"/>
      <c r="CP430" s="142"/>
      <c r="CQ430" s="142"/>
      <c r="CR430" s="142"/>
      <c r="CS430" s="142"/>
      <c r="CT430" s="142"/>
      <c r="CU430" s="142"/>
      <c r="CV430" s="142"/>
      <c r="CW430" s="142"/>
      <c r="CX430" s="142"/>
      <c r="CY430" s="142"/>
      <c r="CZ430" s="142"/>
      <c r="DA430" s="142"/>
      <c r="DB430" s="142"/>
      <c r="DC430" s="142"/>
      <c r="DD430" s="142"/>
      <c r="DE430" s="142"/>
      <c r="DF430" s="142"/>
      <c r="DG430" s="142"/>
    </row>
    <row r="431" spans="1:111" s="25" customFormat="1" ht="12.7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  <c r="BA431" s="142"/>
      <c r="BB431" s="142"/>
      <c r="BC431" s="142"/>
      <c r="BD431" s="142"/>
      <c r="BE431" s="142"/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  <c r="BQ431" s="142"/>
      <c r="BR431" s="142"/>
      <c r="BS431" s="142"/>
      <c r="BT431" s="142"/>
      <c r="BU431" s="142"/>
      <c r="BV431" s="142"/>
      <c r="BW431" s="142"/>
      <c r="BX431" s="142"/>
      <c r="BY431" s="142"/>
      <c r="BZ431" s="142"/>
      <c r="CA431" s="142"/>
      <c r="CB431" s="142"/>
      <c r="CC431" s="142"/>
      <c r="CD431" s="142"/>
      <c r="CE431" s="142"/>
      <c r="CF431" s="142"/>
      <c r="CG431" s="142"/>
      <c r="CH431" s="142"/>
      <c r="CI431" s="142"/>
      <c r="CJ431" s="142"/>
      <c r="CK431" s="142"/>
      <c r="CL431" s="142"/>
      <c r="CM431" s="142"/>
      <c r="CN431" s="142"/>
      <c r="CO431" s="142"/>
      <c r="CP431" s="142"/>
      <c r="CQ431" s="142"/>
      <c r="CR431" s="142"/>
      <c r="CS431" s="142"/>
      <c r="CT431" s="142"/>
      <c r="CU431" s="142"/>
      <c r="CV431" s="142"/>
      <c r="CW431" s="142"/>
      <c r="CX431" s="142"/>
      <c r="CY431" s="142"/>
      <c r="CZ431" s="142"/>
      <c r="DA431" s="142"/>
      <c r="DB431" s="142"/>
      <c r="DC431" s="142"/>
      <c r="DD431" s="142"/>
      <c r="DE431" s="142"/>
      <c r="DF431" s="142"/>
      <c r="DG431" s="142"/>
    </row>
    <row r="432" spans="1:111" s="25" customFormat="1" ht="12.7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  <c r="BA432" s="142"/>
      <c r="BB432" s="142"/>
      <c r="BC432" s="142"/>
      <c r="BD432" s="142"/>
      <c r="BE432" s="142"/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142"/>
      <c r="BR432" s="142"/>
      <c r="BS432" s="142"/>
      <c r="BT432" s="142"/>
      <c r="BU432" s="142"/>
      <c r="BV432" s="142"/>
      <c r="BW432" s="142"/>
      <c r="BX432" s="142"/>
      <c r="BY432" s="142"/>
      <c r="BZ432" s="142"/>
      <c r="CA432" s="142"/>
      <c r="CB432" s="142"/>
      <c r="CC432" s="142"/>
      <c r="CD432" s="142"/>
      <c r="CE432" s="142"/>
      <c r="CF432" s="142"/>
      <c r="CG432" s="142"/>
      <c r="CH432" s="142"/>
      <c r="CI432" s="142"/>
      <c r="CJ432" s="142"/>
      <c r="CK432" s="142"/>
      <c r="CL432" s="142"/>
      <c r="CM432" s="142"/>
      <c r="CN432" s="142"/>
      <c r="CO432" s="142"/>
      <c r="CP432" s="142"/>
      <c r="CQ432" s="142"/>
      <c r="CR432" s="142"/>
      <c r="CS432" s="142"/>
      <c r="CT432" s="142"/>
      <c r="CU432" s="142"/>
      <c r="CV432" s="142"/>
      <c r="CW432" s="142"/>
      <c r="CX432" s="142"/>
      <c r="CY432" s="142"/>
      <c r="CZ432" s="142"/>
      <c r="DA432" s="142"/>
      <c r="DB432" s="142"/>
      <c r="DC432" s="142"/>
      <c r="DD432" s="142"/>
      <c r="DE432" s="142"/>
      <c r="DF432" s="142"/>
      <c r="DG432" s="142"/>
    </row>
    <row r="433" spans="1:111" s="25" customFormat="1" ht="12.7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D433" s="142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142"/>
      <c r="BR433" s="142"/>
      <c r="BS433" s="142"/>
      <c r="BT433" s="142"/>
      <c r="BU433" s="142"/>
      <c r="BV433" s="142"/>
      <c r="BW433" s="142"/>
      <c r="BX433" s="142"/>
      <c r="BY433" s="142"/>
      <c r="BZ433" s="142"/>
      <c r="CA433" s="142"/>
      <c r="CB433" s="142"/>
      <c r="CC433" s="142"/>
      <c r="CD433" s="142"/>
      <c r="CE433" s="142"/>
      <c r="CF433" s="142"/>
      <c r="CG433" s="142"/>
      <c r="CH433" s="142"/>
      <c r="CI433" s="142"/>
      <c r="CJ433" s="142"/>
      <c r="CK433" s="142"/>
      <c r="CL433" s="142"/>
      <c r="CM433" s="142"/>
      <c r="CN433" s="142"/>
      <c r="CO433" s="142"/>
      <c r="CP433" s="142"/>
      <c r="CQ433" s="142"/>
      <c r="CR433" s="142"/>
      <c r="CS433" s="142"/>
      <c r="CT433" s="142"/>
      <c r="CU433" s="142"/>
      <c r="CV433" s="142"/>
      <c r="CW433" s="142"/>
      <c r="CX433" s="142"/>
      <c r="CY433" s="142"/>
      <c r="CZ433" s="142"/>
      <c r="DA433" s="142"/>
      <c r="DB433" s="142"/>
      <c r="DC433" s="142"/>
      <c r="DD433" s="142"/>
      <c r="DE433" s="142"/>
      <c r="DF433" s="142"/>
      <c r="DG433" s="142"/>
    </row>
    <row r="434" spans="1:111" s="25" customFormat="1" ht="12.7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2"/>
      <c r="BU434" s="142"/>
      <c r="BV434" s="142"/>
      <c r="BW434" s="142"/>
      <c r="BX434" s="142"/>
      <c r="BY434" s="142"/>
      <c r="BZ434" s="142"/>
      <c r="CA434" s="142"/>
      <c r="CB434" s="142"/>
      <c r="CC434" s="142"/>
      <c r="CD434" s="142"/>
      <c r="CE434" s="142"/>
      <c r="CF434" s="142"/>
      <c r="CG434" s="142"/>
      <c r="CH434" s="142"/>
      <c r="CI434" s="142"/>
      <c r="CJ434" s="142"/>
      <c r="CK434" s="142"/>
      <c r="CL434" s="142"/>
      <c r="CM434" s="142"/>
      <c r="CN434" s="142"/>
      <c r="CO434" s="142"/>
      <c r="CP434" s="142"/>
      <c r="CQ434" s="142"/>
      <c r="CR434" s="142"/>
      <c r="CS434" s="142"/>
      <c r="CT434" s="142"/>
      <c r="CU434" s="142"/>
      <c r="CV434" s="142"/>
      <c r="CW434" s="142"/>
      <c r="CX434" s="142"/>
      <c r="CY434" s="142"/>
      <c r="CZ434" s="142"/>
      <c r="DA434" s="142"/>
      <c r="DB434" s="142"/>
      <c r="DC434" s="142"/>
      <c r="DD434" s="142"/>
      <c r="DE434" s="142"/>
      <c r="DF434" s="142"/>
      <c r="DG434" s="142"/>
    </row>
    <row r="435" spans="1:111" s="25" customFormat="1" ht="12.7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2"/>
      <c r="BU435" s="142"/>
      <c r="BV435" s="142"/>
      <c r="BW435" s="142"/>
      <c r="BX435" s="142"/>
      <c r="BY435" s="142"/>
      <c r="BZ435" s="142"/>
      <c r="CA435" s="142"/>
      <c r="CB435" s="142"/>
      <c r="CC435" s="142"/>
      <c r="CD435" s="142"/>
      <c r="CE435" s="142"/>
      <c r="CF435" s="142"/>
      <c r="CG435" s="142"/>
      <c r="CH435" s="142"/>
      <c r="CI435" s="142"/>
      <c r="CJ435" s="142"/>
      <c r="CK435" s="142"/>
      <c r="CL435" s="142"/>
      <c r="CM435" s="142"/>
      <c r="CN435" s="142"/>
      <c r="CO435" s="142"/>
      <c r="CP435" s="142"/>
      <c r="CQ435" s="142"/>
      <c r="CR435" s="142"/>
      <c r="CS435" s="142"/>
      <c r="CT435" s="142"/>
      <c r="CU435" s="142"/>
      <c r="CV435" s="142"/>
      <c r="CW435" s="142"/>
      <c r="CX435" s="142"/>
      <c r="CY435" s="142"/>
      <c r="CZ435" s="142"/>
      <c r="DA435" s="142"/>
      <c r="DB435" s="142"/>
      <c r="DC435" s="142"/>
      <c r="DD435" s="142"/>
      <c r="DE435" s="142"/>
      <c r="DF435" s="142"/>
      <c r="DG435" s="142"/>
    </row>
    <row r="436" spans="1:111" s="25" customFormat="1" ht="12.7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2"/>
      <c r="BU436" s="142"/>
      <c r="BV436" s="142"/>
      <c r="BW436" s="142"/>
      <c r="BX436" s="142"/>
      <c r="BY436" s="142"/>
      <c r="BZ436" s="142"/>
      <c r="CA436" s="142"/>
      <c r="CB436" s="142"/>
      <c r="CC436" s="142"/>
      <c r="CD436" s="142"/>
      <c r="CE436" s="142"/>
      <c r="CF436" s="142"/>
      <c r="CG436" s="142"/>
      <c r="CH436" s="142"/>
      <c r="CI436" s="142"/>
      <c r="CJ436" s="142"/>
      <c r="CK436" s="142"/>
      <c r="CL436" s="142"/>
      <c r="CM436" s="142"/>
      <c r="CN436" s="142"/>
      <c r="CO436" s="142"/>
      <c r="CP436" s="142"/>
      <c r="CQ436" s="142"/>
      <c r="CR436" s="142"/>
      <c r="CS436" s="142"/>
      <c r="CT436" s="142"/>
      <c r="CU436" s="142"/>
      <c r="CV436" s="142"/>
      <c r="CW436" s="142"/>
      <c r="CX436" s="142"/>
      <c r="CY436" s="142"/>
      <c r="CZ436" s="142"/>
      <c r="DA436" s="142"/>
      <c r="DB436" s="142"/>
      <c r="DC436" s="142"/>
      <c r="DD436" s="142"/>
      <c r="DE436" s="142"/>
      <c r="DF436" s="142"/>
      <c r="DG436" s="142"/>
    </row>
    <row r="437" spans="1:111" s="25" customFormat="1" ht="12.7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2"/>
      <c r="BU437" s="142"/>
      <c r="BV437" s="142"/>
      <c r="BW437" s="142"/>
      <c r="BX437" s="142"/>
      <c r="BY437" s="142"/>
      <c r="BZ437" s="142"/>
      <c r="CA437" s="142"/>
      <c r="CB437" s="142"/>
      <c r="CC437" s="142"/>
      <c r="CD437" s="142"/>
      <c r="CE437" s="142"/>
      <c r="CF437" s="142"/>
      <c r="CG437" s="142"/>
      <c r="CH437" s="142"/>
      <c r="CI437" s="142"/>
      <c r="CJ437" s="142"/>
      <c r="CK437" s="142"/>
      <c r="CL437" s="142"/>
      <c r="CM437" s="142"/>
      <c r="CN437" s="142"/>
      <c r="CO437" s="142"/>
      <c r="CP437" s="142"/>
      <c r="CQ437" s="142"/>
      <c r="CR437" s="142"/>
      <c r="CS437" s="142"/>
      <c r="CT437" s="142"/>
      <c r="CU437" s="142"/>
      <c r="CV437" s="142"/>
      <c r="CW437" s="142"/>
      <c r="CX437" s="142"/>
      <c r="CY437" s="142"/>
      <c r="CZ437" s="142"/>
      <c r="DA437" s="142"/>
      <c r="DB437" s="142"/>
      <c r="DC437" s="142"/>
      <c r="DD437" s="142"/>
      <c r="DE437" s="142"/>
      <c r="DF437" s="142"/>
      <c r="DG437" s="142"/>
    </row>
    <row r="438" spans="1:111" s="25" customFormat="1" ht="12.7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2"/>
      <c r="BU438" s="142"/>
      <c r="BV438" s="142"/>
      <c r="BW438" s="142"/>
      <c r="BX438" s="142"/>
      <c r="BY438" s="142"/>
      <c r="BZ438" s="142"/>
      <c r="CA438" s="142"/>
      <c r="CB438" s="142"/>
      <c r="CC438" s="142"/>
      <c r="CD438" s="142"/>
      <c r="CE438" s="142"/>
      <c r="CF438" s="142"/>
      <c r="CG438" s="142"/>
      <c r="CH438" s="142"/>
      <c r="CI438" s="142"/>
      <c r="CJ438" s="142"/>
      <c r="CK438" s="142"/>
      <c r="CL438" s="142"/>
      <c r="CM438" s="142"/>
      <c r="CN438" s="142"/>
      <c r="CO438" s="142"/>
      <c r="CP438" s="142"/>
      <c r="CQ438" s="142"/>
      <c r="CR438" s="142"/>
      <c r="CS438" s="142"/>
      <c r="CT438" s="142"/>
      <c r="CU438" s="142"/>
      <c r="CV438" s="142"/>
      <c r="CW438" s="142"/>
      <c r="CX438" s="142"/>
      <c r="CY438" s="142"/>
      <c r="CZ438" s="142"/>
      <c r="DA438" s="142"/>
      <c r="DB438" s="142"/>
      <c r="DC438" s="142"/>
      <c r="DD438" s="142"/>
      <c r="DE438" s="142"/>
      <c r="DF438" s="142"/>
      <c r="DG438" s="142"/>
    </row>
    <row r="439" spans="1:111" s="25" customFormat="1" ht="12.7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  <c r="BA439" s="142"/>
      <c r="BB439" s="142"/>
      <c r="BC439" s="142"/>
      <c r="BD439" s="142"/>
      <c r="BE439" s="142"/>
      <c r="BF439" s="142"/>
      <c r="BG439" s="142"/>
      <c r="BH439" s="142"/>
      <c r="BI439" s="142"/>
      <c r="BJ439" s="142"/>
      <c r="BK439" s="142"/>
      <c r="BL439" s="142"/>
      <c r="BM439" s="142"/>
      <c r="BN439" s="142"/>
      <c r="BO439" s="142"/>
      <c r="BP439" s="142"/>
      <c r="BQ439" s="142"/>
      <c r="BR439" s="142"/>
      <c r="BS439" s="142"/>
      <c r="BT439" s="142"/>
      <c r="BU439" s="142"/>
      <c r="BV439" s="142"/>
      <c r="BW439" s="142"/>
      <c r="BX439" s="142"/>
      <c r="BY439" s="142"/>
      <c r="BZ439" s="142"/>
      <c r="CA439" s="142"/>
      <c r="CB439" s="142"/>
      <c r="CC439" s="142"/>
      <c r="CD439" s="142"/>
      <c r="CE439" s="142"/>
      <c r="CF439" s="142"/>
      <c r="CG439" s="142"/>
      <c r="CH439" s="142"/>
      <c r="CI439" s="142"/>
      <c r="CJ439" s="142"/>
      <c r="CK439" s="142"/>
      <c r="CL439" s="142"/>
      <c r="CM439" s="142"/>
      <c r="CN439" s="142"/>
      <c r="CO439" s="142"/>
      <c r="CP439" s="142"/>
      <c r="CQ439" s="142"/>
      <c r="CR439" s="142"/>
      <c r="CS439" s="142"/>
      <c r="CT439" s="142"/>
      <c r="CU439" s="142"/>
      <c r="CV439" s="142"/>
      <c r="CW439" s="142"/>
      <c r="CX439" s="142"/>
      <c r="CY439" s="142"/>
      <c r="CZ439" s="142"/>
      <c r="DA439" s="142"/>
      <c r="DB439" s="142"/>
      <c r="DC439" s="142"/>
      <c r="DD439" s="142"/>
      <c r="DE439" s="142"/>
      <c r="DF439" s="142"/>
      <c r="DG439" s="142"/>
    </row>
    <row r="440" spans="1:111" s="25" customFormat="1" ht="12.7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  <c r="BA440" s="142"/>
      <c r="BB440" s="142"/>
      <c r="BC440" s="142"/>
      <c r="BD440" s="142"/>
      <c r="BE440" s="142"/>
      <c r="BF440" s="142"/>
      <c r="BG440" s="142"/>
      <c r="BH440" s="142"/>
      <c r="BI440" s="142"/>
      <c r="BJ440" s="142"/>
      <c r="BK440" s="142"/>
      <c r="BL440" s="142"/>
      <c r="BM440" s="142"/>
      <c r="BN440" s="142"/>
      <c r="BO440" s="142"/>
      <c r="BP440" s="142"/>
      <c r="BQ440" s="142"/>
      <c r="BR440" s="142"/>
      <c r="BS440" s="142"/>
      <c r="BT440" s="142"/>
      <c r="BU440" s="142"/>
      <c r="BV440" s="142"/>
      <c r="BW440" s="142"/>
      <c r="BX440" s="142"/>
      <c r="BY440" s="142"/>
      <c r="BZ440" s="142"/>
      <c r="CA440" s="142"/>
      <c r="CB440" s="142"/>
      <c r="CC440" s="142"/>
      <c r="CD440" s="142"/>
      <c r="CE440" s="142"/>
      <c r="CF440" s="142"/>
      <c r="CG440" s="142"/>
      <c r="CH440" s="142"/>
      <c r="CI440" s="142"/>
      <c r="CJ440" s="142"/>
      <c r="CK440" s="142"/>
      <c r="CL440" s="142"/>
      <c r="CM440" s="142"/>
      <c r="CN440" s="142"/>
      <c r="CO440" s="142"/>
      <c r="CP440" s="142"/>
      <c r="CQ440" s="142"/>
      <c r="CR440" s="142"/>
      <c r="CS440" s="142"/>
      <c r="CT440" s="142"/>
      <c r="CU440" s="142"/>
      <c r="CV440" s="142"/>
      <c r="CW440" s="142"/>
      <c r="CX440" s="142"/>
      <c r="CY440" s="142"/>
      <c r="CZ440" s="142"/>
      <c r="DA440" s="142"/>
      <c r="DB440" s="142"/>
      <c r="DC440" s="142"/>
      <c r="DD440" s="142"/>
      <c r="DE440" s="142"/>
      <c r="DF440" s="142"/>
      <c r="DG440" s="142"/>
    </row>
    <row r="441" spans="1:111" s="25" customFormat="1" ht="12.7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  <c r="BA441" s="142"/>
      <c r="BB441" s="142"/>
      <c r="BC441" s="142"/>
      <c r="BD441" s="142"/>
      <c r="BE441" s="142"/>
      <c r="BF441" s="142"/>
      <c r="BG441" s="142"/>
      <c r="BH441" s="142"/>
      <c r="BI441" s="142"/>
      <c r="BJ441" s="142"/>
      <c r="BK441" s="142"/>
      <c r="BL441" s="142"/>
      <c r="BM441" s="142"/>
      <c r="BN441" s="142"/>
      <c r="BO441" s="142"/>
      <c r="BP441" s="142"/>
      <c r="BQ441" s="142"/>
      <c r="BR441" s="142"/>
      <c r="BS441" s="142"/>
      <c r="BT441" s="142"/>
      <c r="BU441" s="142"/>
      <c r="BV441" s="142"/>
      <c r="BW441" s="142"/>
      <c r="BX441" s="142"/>
      <c r="BY441" s="142"/>
      <c r="BZ441" s="142"/>
      <c r="CA441" s="142"/>
      <c r="CB441" s="142"/>
      <c r="CC441" s="142"/>
      <c r="CD441" s="142"/>
      <c r="CE441" s="142"/>
      <c r="CF441" s="142"/>
      <c r="CG441" s="142"/>
      <c r="CH441" s="142"/>
      <c r="CI441" s="142"/>
      <c r="CJ441" s="142"/>
      <c r="CK441" s="142"/>
      <c r="CL441" s="142"/>
      <c r="CM441" s="142"/>
      <c r="CN441" s="142"/>
      <c r="CO441" s="142"/>
      <c r="CP441" s="142"/>
      <c r="CQ441" s="142"/>
      <c r="CR441" s="142"/>
      <c r="CS441" s="142"/>
      <c r="CT441" s="142"/>
      <c r="CU441" s="142"/>
      <c r="CV441" s="142"/>
      <c r="CW441" s="142"/>
      <c r="CX441" s="142"/>
      <c r="CY441" s="142"/>
      <c r="CZ441" s="142"/>
      <c r="DA441" s="142"/>
      <c r="DB441" s="142"/>
      <c r="DC441" s="142"/>
      <c r="DD441" s="142"/>
      <c r="DE441" s="142"/>
      <c r="DF441" s="142"/>
      <c r="DG441" s="142"/>
    </row>
    <row r="442" spans="1:111" s="25" customFormat="1" ht="12.7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142"/>
      <c r="BC442" s="142"/>
      <c r="BD442" s="142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  <c r="BQ442" s="142"/>
      <c r="BR442" s="142"/>
      <c r="BS442" s="142"/>
      <c r="BT442" s="142"/>
      <c r="BU442" s="142"/>
      <c r="BV442" s="142"/>
      <c r="BW442" s="142"/>
      <c r="BX442" s="142"/>
      <c r="BY442" s="142"/>
      <c r="BZ442" s="142"/>
      <c r="CA442" s="142"/>
      <c r="CB442" s="142"/>
      <c r="CC442" s="142"/>
      <c r="CD442" s="142"/>
      <c r="CE442" s="142"/>
      <c r="CF442" s="142"/>
      <c r="CG442" s="142"/>
      <c r="CH442" s="142"/>
      <c r="CI442" s="142"/>
      <c r="CJ442" s="142"/>
      <c r="CK442" s="142"/>
      <c r="CL442" s="142"/>
      <c r="CM442" s="142"/>
      <c r="CN442" s="142"/>
      <c r="CO442" s="142"/>
      <c r="CP442" s="142"/>
      <c r="CQ442" s="142"/>
      <c r="CR442" s="142"/>
      <c r="CS442" s="142"/>
      <c r="CT442" s="142"/>
      <c r="CU442" s="142"/>
      <c r="CV442" s="142"/>
      <c r="CW442" s="142"/>
      <c r="CX442" s="142"/>
      <c r="CY442" s="142"/>
      <c r="CZ442" s="142"/>
      <c r="DA442" s="142"/>
      <c r="DB442" s="142"/>
      <c r="DC442" s="142"/>
      <c r="DD442" s="142"/>
      <c r="DE442" s="142"/>
      <c r="DF442" s="142"/>
      <c r="DG442" s="142"/>
    </row>
    <row r="443" spans="1:111" s="25" customFormat="1" ht="12.7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  <c r="BA443" s="142"/>
      <c r="BB443" s="142"/>
      <c r="BC443" s="142"/>
      <c r="BD443" s="142"/>
      <c r="BE443" s="142"/>
      <c r="BF443" s="142"/>
      <c r="BG443" s="142"/>
      <c r="BH443" s="142"/>
      <c r="BI443" s="142"/>
      <c r="BJ443" s="142"/>
      <c r="BK443" s="142"/>
      <c r="BL443" s="142"/>
      <c r="BM443" s="142"/>
      <c r="BN443" s="142"/>
      <c r="BO443" s="142"/>
      <c r="BP443" s="142"/>
      <c r="BQ443" s="142"/>
      <c r="BR443" s="142"/>
      <c r="BS443" s="142"/>
      <c r="BT443" s="142"/>
      <c r="BU443" s="142"/>
      <c r="BV443" s="142"/>
      <c r="BW443" s="142"/>
      <c r="BX443" s="142"/>
      <c r="BY443" s="142"/>
      <c r="BZ443" s="142"/>
      <c r="CA443" s="142"/>
      <c r="CB443" s="142"/>
      <c r="CC443" s="142"/>
      <c r="CD443" s="142"/>
      <c r="CE443" s="142"/>
      <c r="CF443" s="142"/>
      <c r="CG443" s="142"/>
      <c r="CH443" s="142"/>
      <c r="CI443" s="142"/>
      <c r="CJ443" s="142"/>
      <c r="CK443" s="142"/>
      <c r="CL443" s="142"/>
      <c r="CM443" s="142"/>
      <c r="CN443" s="142"/>
      <c r="CO443" s="142"/>
      <c r="CP443" s="142"/>
      <c r="CQ443" s="142"/>
      <c r="CR443" s="142"/>
      <c r="CS443" s="142"/>
      <c r="CT443" s="142"/>
      <c r="CU443" s="142"/>
      <c r="CV443" s="142"/>
      <c r="CW443" s="142"/>
      <c r="CX443" s="142"/>
      <c r="CY443" s="142"/>
      <c r="CZ443" s="142"/>
      <c r="DA443" s="142"/>
      <c r="DB443" s="142"/>
      <c r="DC443" s="142"/>
      <c r="DD443" s="142"/>
      <c r="DE443" s="142"/>
      <c r="DF443" s="142"/>
      <c r="DG443" s="142"/>
    </row>
    <row r="444" spans="1:111" s="25" customFormat="1" ht="12.7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  <c r="BA444" s="142"/>
      <c r="BB444" s="142"/>
      <c r="BC444" s="142"/>
      <c r="BD444" s="142"/>
      <c r="BE444" s="142"/>
      <c r="BF444" s="142"/>
      <c r="BG444" s="142"/>
      <c r="BH444" s="142"/>
      <c r="BI444" s="142"/>
      <c r="BJ444" s="142"/>
      <c r="BK444" s="142"/>
      <c r="BL444" s="142"/>
      <c r="BM444" s="142"/>
      <c r="BN444" s="142"/>
      <c r="BO444" s="142"/>
      <c r="BP444" s="142"/>
      <c r="BQ444" s="142"/>
      <c r="BR444" s="142"/>
      <c r="BS444" s="142"/>
      <c r="BT444" s="142"/>
      <c r="BU444" s="142"/>
      <c r="BV444" s="142"/>
      <c r="BW444" s="142"/>
      <c r="BX444" s="142"/>
      <c r="BY444" s="142"/>
      <c r="BZ444" s="142"/>
      <c r="CA444" s="142"/>
      <c r="CB444" s="142"/>
      <c r="CC444" s="142"/>
      <c r="CD444" s="142"/>
      <c r="CE444" s="142"/>
      <c r="CF444" s="142"/>
      <c r="CG444" s="142"/>
      <c r="CH444" s="142"/>
      <c r="CI444" s="142"/>
      <c r="CJ444" s="142"/>
      <c r="CK444" s="142"/>
      <c r="CL444" s="142"/>
      <c r="CM444" s="142"/>
      <c r="CN444" s="142"/>
      <c r="CO444" s="142"/>
      <c r="CP444" s="142"/>
      <c r="CQ444" s="142"/>
      <c r="CR444" s="142"/>
      <c r="CS444" s="142"/>
      <c r="CT444" s="142"/>
      <c r="CU444" s="142"/>
      <c r="CV444" s="142"/>
      <c r="CW444" s="142"/>
      <c r="CX444" s="142"/>
      <c r="CY444" s="142"/>
      <c r="CZ444" s="142"/>
      <c r="DA444" s="142"/>
      <c r="DB444" s="142"/>
      <c r="DC444" s="142"/>
      <c r="DD444" s="142"/>
      <c r="DE444" s="142"/>
      <c r="DF444" s="142"/>
      <c r="DG444" s="142"/>
    </row>
    <row r="445" spans="1:111" s="25" customFormat="1" ht="12.7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142"/>
      <c r="BC445" s="142"/>
      <c r="BD445" s="142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  <c r="BQ445" s="142"/>
      <c r="BR445" s="142"/>
      <c r="BS445" s="142"/>
      <c r="BT445" s="142"/>
      <c r="BU445" s="142"/>
      <c r="BV445" s="142"/>
      <c r="BW445" s="142"/>
      <c r="BX445" s="142"/>
      <c r="BY445" s="142"/>
      <c r="BZ445" s="142"/>
      <c r="CA445" s="142"/>
      <c r="CB445" s="142"/>
      <c r="CC445" s="142"/>
      <c r="CD445" s="142"/>
      <c r="CE445" s="142"/>
      <c r="CF445" s="142"/>
      <c r="CG445" s="142"/>
      <c r="CH445" s="142"/>
      <c r="CI445" s="142"/>
      <c r="CJ445" s="142"/>
      <c r="CK445" s="142"/>
      <c r="CL445" s="142"/>
      <c r="CM445" s="142"/>
      <c r="CN445" s="142"/>
      <c r="CO445" s="142"/>
      <c r="CP445" s="142"/>
      <c r="CQ445" s="142"/>
      <c r="CR445" s="142"/>
      <c r="CS445" s="142"/>
      <c r="CT445" s="142"/>
      <c r="CU445" s="142"/>
      <c r="CV445" s="142"/>
      <c r="CW445" s="142"/>
      <c r="CX445" s="142"/>
      <c r="CY445" s="142"/>
      <c r="CZ445" s="142"/>
      <c r="DA445" s="142"/>
      <c r="DB445" s="142"/>
      <c r="DC445" s="142"/>
      <c r="DD445" s="142"/>
      <c r="DE445" s="142"/>
      <c r="DF445" s="142"/>
      <c r="DG445" s="142"/>
    </row>
    <row r="446" spans="1:111" s="25" customFormat="1" ht="12.7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  <c r="BA446" s="142"/>
      <c r="BB446" s="142"/>
      <c r="BC446" s="142"/>
      <c r="BD446" s="142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2"/>
      <c r="BQ446" s="142"/>
      <c r="BR446" s="142"/>
      <c r="BS446" s="142"/>
      <c r="BT446" s="142"/>
      <c r="BU446" s="142"/>
      <c r="BV446" s="142"/>
      <c r="BW446" s="142"/>
      <c r="BX446" s="142"/>
      <c r="BY446" s="142"/>
      <c r="BZ446" s="142"/>
      <c r="CA446" s="142"/>
      <c r="CB446" s="142"/>
      <c r="CC446" s="142"/>
      <c r="CD446" s="142"/>
      <c r="CE446" s="142"/>
      <c r="CF446" s="142"/>
      <c r="CG446" s="142"/>
      <c r="CH446" s="142"/>
      <c r="CI446" s="142"/>
      <c r="CJ446" s="142"/>
      <c r="CK446" s="142"/>
      <c r="CL446" s="142"/>
      <c r="CM446" s="142"/>
      <c r="CN446" s="142"/>
      <c r="CO446" s="142"/>
      <c r="CP446" s="142"/>
      <c r="CQ446" s="142"/>
      <c r="CR446" s="142"/>
      <c r="CS446" s="142"/>
      <c r="CT446" s="142"/>
      <c r="CU446" s="142"/>
      <c r="CV446" s="142"/>
      <c r="CW446" s="142"/>
      <c r="CX446" s="142"/>
      <c r="CY446" s="142"/>
      <c r="CZ446" s="142"/>
      <c r="DA446" s="142"/>
      <c r="DB446" s="142"/>
      <c r="DC446" s="142"/>
      <c r="DD446" s="142"/>
      <c r="DE446" s="142"/>
      <c r="DF446" s="142"/>
      <c r="DG446" s="142"/>
    </row>
    <row r="447" spans="1:111" s="25" customFormat="1" ht="12.7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  <c r="BA447" s="142"/>
      <c r="BB447" s="142"/>
      <c r="BC447" s="142"/>
      <c r="BD447" s="142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2"/>
      <c r="BQ447" s="142"/>
      <c r="BR447" s="142"/>
      <c r="BS447" s="142"/>
      <c r="BT447" s="142"/>
      <c r="BU447" s="142"/>
      <c r="BV447" s="142"/>
      <c r="BW447" s="142"/>
      <c r="BX447" s="142"/>
      <c r="BY447" s="142"/>
      <c r="BZ447" s="142"/>
      <c r="CA447" s="142"/>
      <c r="CB447" s="142"/>
      <c r="CC447" s="142"/>
      <c r="CD447" s="142"/>
      <c r="CE447" s="142"/>
      <c r="CF447" s="142"/>
      <c r="CG447" s="142"/>
      <c r="CH447" s="142"/>
      <c r="CI447" s="142"/>
      <c r="CJ447" s="142"/>
      <c r="CK447" s="142"/>
      <c r="CL447" s="142"/>
      <c r="CM447" s="142"/>
      <c r="CN447" s="142"/>
      <c r="CO447" s="142"/>
      <c r="CP447" s="142"/>
      <c r="CQ447" s="142"/>
      <c r="CR447" s="142"/>
      <c r="CS447" s="142"/>
      <c r="CT447" s="142"/>
      <c r="CU447" s="142"/>
      <c r="CV447" s="142"/>
      <c r="CW447" s="142"/>
      <c r="CX447" s="142"/>
      <c r="CY447" s="142"/>
      <c r="CZ447" s="142"/>
      <c r="DA447" s="142"/>
      <c r="DB447" s="142"/>
      <c r="DC447" s="142"/>
      <c r="DD447" s="142"/>
      <c r="DE447" s="142"/>
      <c r="DF447" s="142"/>
      <c r="DG447" s="142"/>
    </row>
    <row r="448" spans="1:111" s="25" customFormat="1" ht="12.7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  <c r="BA448" s="142"/>
      <c r="BB448" s="142"/>
      <c r="BC448" s="142"/>
      <c r="BD448" s="142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2"/>
      <c r="BQ448" s="142"/>
      <c r="BR448" s="142"/>
      <c r="BS448" s="142"/>
      <c r="BT448" s="142"/>
      <c r="BU448" s="142"/>
      <c r="BV448" s="142"/>
      <c r="BW448" s="142"/>
      <c r="BX448" s="142"/>
      <c r="BY448" s="142"/>
      <c r="BZ448" s="142"/>
      <c r="CA448" s="142"/>
      <c r="CB448" s="142"/>
      <c r="CC448" s="142"/>
      <c r="CD448" s="142"/>
      <c r="CE448" s="142"/>
      <c r="CF448" s="142"/>
      <c r="CG448" s="142"/>
      <c r="CH448" s="142"/>
      <c r="CI448" s="142"/>
      <c r="CJ448" s="142"/>
      <c r="CK448" s="142"/>
      <c r="CL448" s="142"/>
      <c r="CM448" s="142"/>
      <c r="CN448" s="142"/>
      <c r="CO448" s="142"/>
      <c r="CP448" s="142"/>
      <c r="CQ448" s="142"/>
      <c r="CR448" s="142"/>
      <c r="CS448" s="142"/>
      <c r="CT448" s="142"/>
      <c r="CU448" s="142"/>
      <c r="CV448" s="142"/>
      <c r="CW448" s="142"/>
      <c r="CX448" s="142"/>
      <c r="CY448" s="142"/>
      <c r="CZ448" s="142"/>
      <c r="DA448" s="142"/>
      <c r="DB448" s="142"/>
      <c r="DC448" s="142"/>
      <c r="DD448" s="142"/>
      <c r="DE448" s="142"/>
      <c r="DF448" s="142"/>
      <c r="DG448" s="142"/>
    </row>
    <row r="449" spans="1:111" s="25" customFormat="1" ht="12.7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  <c r="BA449" s="142"/>
      <c r="BB449" s="142"/>
      <c r="BC449" s="142"/>
      <c r="BD449" s="142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2"/>
      <c r="BQ449" s="142"/>
      <c r="BR449" s="142"/>
      <c r="BS449" s="142"/>
      <c r="BT449" s="142"/>
      <c r="BU449" s="142"/>
      <c r="BV449" s="142"/>
      <c r="BW449" s="142"/>
      <c r="BX449" s="142"/>
      <c r="BY449" s="142"/>
      <c r="BZ449" s="142"/>
      <c r="CA449" s="142"/>
      <c r="CB449" s="142"/>
      <c r="CC449" s="142"/>
      <c r="CD449" s="142"/>
      <c r="CE449" s="142"/>
      <c r="CF449" s="142"/>
      <c r="CG449" s="142"/>
      <c r="CH449" s="142"/>
      <c r="CI449" s="142"/>
      <c r="CJ449" s="142"/>
      <c r="CK449" s="142"/>
      <c r="CL449" s="142"/>
      <c r="CM449" s="142"/>
      <c r="CN449" s="142"/>
      <c r="CO449" s="142"/>
      <c r="CP449" s="142"/>
      <c r="CQ449" s="142"/>
      <c r="CR449" s="142"/>
      <c r="CS449" s="142"/>
      <c r="CT449" s="142"/>
      <c r="CU449" s="142"/>
      <c r="CV449" s="142"/>
      <c r="CW449" s="142"/>
      <c r="CX449" s="142"/>
      <c r="CY449" s="142"/>
      <c r="CZ449" s="142"/>
      <c r="DA449" s="142"/>
      <c r="DB449" s="142"/>
      <c r="DC449" s="142"/>
      <c r="DD449" s="142"/>
      <c r="DE449" s="142"/>
      <c r="DF449" s="142"/>
      <c r="DG449" s="142"/>
    </row>
    <row r="450" spans="1:111" s="25" customFormat="1" ht="12.7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  <c r="BA450" s="142"/>
      <c r="BB450" s="142"/>
      <c r="BC450" s="142"/>
      <c r="BD450" s="142"/>
      <c r="BE450" s="142"/>
      <c r="BF450" s="142"/>
      <c r="BG450" s="142"/>
      <c r="BH450" s="142"/>
      <c r="BI450" s="142"/>
      <c r="BJ450" s="142"/>
      <c r="BK450" s="142"/>
      <c r="BL450" s="142"/>
      <c r="BM450" s="142"/>
      <c r="BN450" s="142"/>
      <c r="BO450" s="142"/>
      <c r="BP450" s="142"/>
      <c r="BQ450" s="142"/>
      <c r="BR450" s="142"/>
      <c r="BS450" s="142"/>
      <c r="BT450" s="142"/>
      <c r="BU450" s="142"/>
      <c r="BV450" s="142"/>
      <c r="BW450" s="142"/>
      <c r="BX450" s="142"/>
      <c r="BY450" s="142"/>
      <c r="BZ450" s="142"/>
      <c r="CA450" s="142"/>
      <c r="CB450" s="142"/>
      <c r="CC450" s="142"/>
      <c r="CD450" s="142"/>
      <c r="CE450" s="142"/>
      <c r="CF450" s="142"/>
      <c r="CG450" s="142"/>
      <c r="CH450" s="142"/>
      <c r="CI450" s="142"/>
      <c r="CJ450" s="142"/>
      <c r="CK450" s="142"/>
      <c r="CL450" s="142"/>
      <c r="CM450" s="142"/>
      <c r="CN450" s="142"/>
      <c r="CO450" s="142"/>
      <c r="CP450" s="142"/>
      <c r="CQ450" s="142"/>
      <c r="CR450" s="142"/>
      <c r="CS450" s="142"/>
      <c r="CT450" s="142"/>
      <c r="CU450" s="142"/>
      <c r="CV450" s="142"/>
      <c r="CW450" s="142"/>
      <c r="CX450" s="142"/>
      <c r="CY450" s="142"/>
      <c r="CZ450" s="142"/>
      <c r="DA450" s="142"/>
      <c r="DB450" s="142"/>
      <c r="DC450" s="142"/>
      <c r="DD450" s="142"/>
      <c r="DE450" s="142"/>
      <c r="DF450" s="142"/>
      <c r="DG450" s="142"/>
    </row>
    <row r="451" spans="1:111" s="25" customFormat="1" ht="12.7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  <c r="BA451" s="142"/>
      <c r="BB451" s="142"/>
      <c r="BC451" s="142"/>
      <c r="BD451" s="142"/>
      <c r="BE451" s="142"/>
      <c r="BF451" s="142"/>
      <c r="BG451" s="142"/>
      <c r="BH451" s="142"/>
      <c r="BI451" s="142"/>
      <c r="BJ451" s="142"/>
      <c r="BK451" s="142"/>
      <c r="BL451" s="142"/>
      <c r="BM451" s="142"/>
      <c r="BN451" s="142"/>
      <c r="BO451" s="142"/>
      <c r="BP451" s="142"/>
      <c r="BQ451" s="142"/>
      <c r="BR451" s="142"/>
      <c r="BS451" s="142"/>
      <c r="BT451" s="142"/>
      <c r="BU451" s="142"/>
      <c r="BV451" s="142"/>
      <c r="BW451" s="142"/>
      <c r="BX451" s="142"/>
      <c r="BY451" s="142"/>
      <c r="BZ451" s="142"/>
      <c r="CA451" s="142"/>
      <c r="CB451" s="142"/>
      <c r="CC451" s="142"/>
      <c r="CD451" s="142"/>
      <c r="CE451" s="142"/>
      <c r="CF451" s="142"/>
      <c r="CG451" s="142"/>
      <c r="CH451" s="142"/>
      <c r="CI451" s="142"/>
      <c r="CJ451" s="142"/>
      <c r="CK451" s="142"/>
      <c r="CL451" s="142"/>
      <c r="CM451" s="142"/>
      <c r="CN451" s="142"/>
      <c r="CO451" s="142"/>
      <c r="CP451" s="142"/>
      <c r="CQ451" s="142"/>
      <c r="CR451" s="142"/>
      <c r="CS451" s="142"/>
      <c r="CT451" s="142"/>
      <c r="CU451" s="142"/>
      <c r="CV451" s="142"/>
      <c r="CW451" s="142"/>
      <c r="CX451" s="142"/>
      <c r="CY451" s="142"/>
      <c r="CZ451" s="142"/>
      <c r="DA451" s="142"/>
      <c r="DB451" s="142"/>
      <c r="DC451" s="142"/>
      <c r="DD451" s="142"/>
      <c r="DE451" s="142"/>
      <c r="DF451" s="142"/>
      <c r="DG451" s="142"/>
    </row>
    <row r="452" spans="1:111" s="25" customFormat="1" ht="12.7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  <c r="BA452" s="142"/>
      <c r="BB452" s="142"/>
      <c r="BC452" s="142"/>
      <c r="BD452" s="142"/>
      <c r="BE452" s="142"/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/>
      <c r="BP452" s="142"/>
      <c r="BQ452" s="142"/>
      <c r="BR452" s="142"/>
      <c r="BS452" s="142"/>
      <c r="BT452" s="142"/>
      <c r="BU452" s="142"/>
      <c r="BV452" s="142"/>
      <c r="BW452" s="142"/>
      <c r="BX452" s="142"/>
      <c r="BY452" s="142"/>
      <c r="BZ452" s="142"/>
      <c r="CA452" s="142"/>
      <c r="CB452" s="142"/>
      <c r="CC452" s="142"/>
      <c r="CD452" s="142"/>
      <c r="CE452" s="142"/>
      <c r="CF452" s="142"/>
      <c r="CG452" s="142"/>
      <c r="CH452" s="142"/>
      <c r="CI452" s="142"/>
      <c r="CJ452" s="142"/>
      <c r="CK452" s="142"/>
      <c r="CL452" s="142"/>
      <c r="CM452" s="142"/>
      <c r="CN452" s="142"/>
      <c r="CO452" s="142"/>
      <c r="CP452" s="142"/>
      <c r="CQ452" s="142"/>
      <c r="CR452" s="142"/>
      <c r="CS452" s="142"/>
      <c r="CT452" s="142"/>
      <c r="CU452" s="142"/>
      <c r="CV452" s="142"/>
      <c r="CW452" s="142"/>
      <c r="CX452" s="142"/>
      <c r="CY452" s="142"/>
      <c r="CZ452" s="142"/>
      <c r="DA452" s="142"/>
      <c r="DB452" s="142"/>
      <c r="DC452" s="142"/>
      <c r="DD452" s="142"/>
      <c r="DE452" s="142"/>
      <c r="DF452" s="142"/>
      <c r="DG452" s="142"/>
    </row>
    <row r="453" spans="1:111" s="25" customFormat="1" ht="12.7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  <c r="BA453" s="142"/>
      <c r="BB453" s="142"/>
      <c r="BC453" s="142"/>
      <c r="BD453" s="142"/>
      <c r="BE453" s="142"/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/>
      <c r="BP453" s="142"/>
      <c r="BQ453" s="142"/>
      <c r="BR453" s="142"/>
      <c r="BS453" s="142"/>
      <c r="BT453" s="142"/>
      <c r="BU453" s="142"/>
      <c r="BV453" s="142"/>
      <c r="BW453" s="142"/>
      <c r="BX453" s="142"/>
      <c r="BY453" s="142"/>
      <c r="BZ453" s="142"/>
      <c r="CA453" s="142"/>
      <c r="CB453" s="142"/>
      <c r="CC453" s="142"/>
      <c r="CD453" s="142"/>
      <c r="CE453" s="142"/>
      <c r="CF453" s="142"/>
      <c r="CG453" s="142"/>
      <c r="CH453" s="142"/>
      <c r="CI453" s="142"/>
      <c r="CJ453" s="142"/>
      <c r="CK453" s="142"/>
      <c r="CL453" s="142"/>
      <c r="CM453" s="142"/>
      <c r="CN453" s="142"/>
      <c r="CO453" s="142"/>
      <c r="CP453" s="142"/>
      <c r="CQ453" s="142"/>
      <c r="CR453" s="142"/>
      <c r="CS453" s="142"/>
      <c r="CT453" s="142"/>
      <c r="CU453" s="142"/>
      <c r="CV453" s="142"/>
      <c r="CW453" s="142"/>
      <c r="CX453" s="142"/>
      <c r="CY453" s="142"/>
      <c r="CZ453" s="142"/>
      <c r="DA453" s="142"/>
      <c r="DB453" s="142"/>
      <c r="DC453" s="142"/>
      <c r="DD453" s="142"/>
      <c r="DE453" s="142"/>
      <c r="DF453" s="142"/>
      <c r="DG453" s="142"/>
    </row>
    <row r="454" spans="1:111" s="25" customFormat="1" ht="12.7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  <c r="BA454" s="142"/>
      <c r="BB454" s="142"/>
      <c r="BC454" s="142"/>
      <c r="BD454" s="142"/>
      <c r="BE454" s="142"/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/>
      <c r="BP454" s="142"/>
      <c r="BQ454" s="142"/>
      <c r="BR454" s="142"/>
      <c r="BS454" s="142"/>
      <c r="BT454" s="142"/>
      <c r="BU454" s="142"/>
      <c r="BV454" s="142"/>
      <c r="BW454" s="142"/>
      <c r="BX454" s="142"/>
      <c r="BY454" s="142"/>
      <c r="BZ454" s="142"/>
      <c r="CA454" s="142"/>
      <c r="CB454" s="142"/>
      <c r="CC454" s="142"/>
      <c r="CD454" s="142"/>
      <c r="CE454" s="142"/>
      <c r="CF454" s="142"/>
      <c r="CG454" s="142"/>
      <c r="CH454" s="142"/>
      <c r="CI454" s="142"/>
      <c r="CJ454" s="142"/>
      <c r="CK454" s="142"/>
      <c r="CL454" s="142"/>
      <c r="CM454" s="142"/>
      <c r="CN454" s="142"/>
      <c r="CO454" s="142"/>
      <c r="CP454" s="142"/>
      <c r="CQ454" s="142"/>
      <c r="CR454" s="142"/>
      <c r="CS454" s="142"/>
      <c r="CT454" s="142"/>
      <c r="CU454" s="142"/>
      <c r="CV454" s="142"/>
      <c r="CW454" s="142"/>
      <c r="CX454" s="142"/>
      <c r="CY454" s="142"/>
      <c r="CZ454" s="142"/>
      <c r="DA454" s="142"/>
      <c r="DB454" s="142"/>
      <c r="DC454" s="142"/>
      <c r="DD454" s="142"/>
      <c r="DE454" s="142"/>
      <c r="DF454" s="142"/>
      <c r="DG454" s="142"/>
    </row>
    <row r="455" spans="1:111" s="25" customFormat="1" ht="12.7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142"/>
      <c r="BC455" s="142"/>
      <c r="BD455" s="142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2"/>
      <c r="BQ455" s="142"/>
      <c r="BR455" s="142"/>
      <c r="BS455" s="142"/>
      <c r="BT455" s="142"/>
      <c r="BU455" s="142"/>
      <c r="BV455" s="142"/>
      <c r="BW455" s="142"/>
      <c r="BX455" s="142"/>
      <c r="BY455" s="142"/>
      <c r="BZ455" s="142"/>
      <c r="CA455" s="142"/>
      <c r="CB455" s="142"/>
      <c r="CC455" s="142"/>
      <c r="CD455" s="142"/>
      <c r="CE455" s="142"/>
      <c r="CF455" s="142"/>
      <c r="CG455" s="142"/>
      <c r="CH455" s="142"/>
      <c r="CI455" s="142"/>
      <c r="CJ455" s="142"/>
      <c r="CK455" s="142"/>
      <c r="CL455" s="142"/>
      <c r="CM455" s="142"/>
      <c r="CN455" s="142"/>
      <c r="CO455" s="142"/>
      <c r="CP455" s="142"/>
      <c r="CQ455" s="142"/>
      <c r="CR455" s="142"/>
      <c r="CS455" s="142"/>
      <c r="CT455" s="142"/>
      <c r="CU455" s="142"/>
      <c r="CV455" s="142"/>
      <c r="CW455" s="142"/>
      <c r="CX455" s="142"/>
      <c r="CY455" s="142"/>
      <c r="CZ455" s="142"/>
      <c r="DA455" s="142"/>
      <c r="DB455" s="142"/>
      <c r="DC455" s="142"/>
      <c r="DD455" s="142"/>
      <c r="DE455" s="142"/>
      <c r="DF455" s="142"/>
      <c r="DG455" s="142"/>
    </row>
    <row r="456" spans="1:111" s="25" customFormat="1" ht="12.7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142"/>
      <c r="BC456" s="142"/>
      <c r="BD456" s="142"/>
      <c r="BE456" s="142"/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/>
      <c r="BP456" s="142"/>
      <c r="BQ456" s="142"/>
      <c r="BR456" s="142"/>
      <c r="BS456" s="142"/>
      <c r="BT456" s="142"/>
      <c r="BU456" s="142"/>
      <c r="BV456" s="142"/>
      <c r="BW456" s="142"/>
      <c r="BX456" s="142"/>
      <c r="BY456" s="142"/>
      <c r="BZ456" s="142"/>
      <c r="CA456" s="142"/>
      <c r="CB456" s="142"/>
      <c r="CC456" s="142"/>
      <c r="CD456" s="142"/>
      <c r="CE456" s="142"/>
      <c r="CF456" s="142"/>
      <c r="CG456" s="142"/>
      <c r="CH456" s="142"/>
      <c r="CI456" s="142"/>
      <c r="CJ456" s="142"/>
      <c r="CK456" s="142"/>
      <c r="CL456" s="142"/>
      <c r="CM456" s="142"/>
      <c r="CN456" s="142"/>
      <c r="CO456" s="142"/>
      <c r="CP456" s="142"/>
      <c r="CQ456" s="142"/>
      <c r="CR456" s="142"/>
      <c r="CS456" s="142"/>
      <c r="CT456" s="142"/>
      <c r="CU456" s="142"/>
      <c r="CV456" s="142"/>
      <c r="CW456" s="142"/>
      <c r="CX456" s="142"/>
      <c r="CY456" s="142"/>
      <c r="CZ456" s="142"/>
      <c r="DA456" s="142"/>
      <c r="DB456" s="142"/>
      <c r="DC456" s="142"/>
      <c r="DD456" s="142"/>
      <c r="DE456" s="142"/>
      <c r="DF456" s="142"/>
      <c r="DG456" s="142"/>
    </row>
    <row r="457" spans="1:111" s="25" customFormat="1" ht="12.7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  <c r="BA457" s="142"/>
      <c r="BB457" s="142"/>
      <c r="BC457" s="142"/>
      <c r="BD457" s="142"/>
      <c r="BE457" s="142"/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/>
      <c r="BP457" s="142"/>
      <c r="BQ457" s="142"/>
      <c r="BR457" s="142"/>
      <c r="BS457" s="142"/>
      <c r="BT457" s="142"/>
      <c r="BU457" s="142"/>
      <c r="BV457" s="142"/>
      <c r="BW457" s="142"/>
      <c r="BX457" s="142"/>
      <c r="BY457" s="142"/>
      <c r="BZ457" s="142"/>
      <c r="CA457" s="142"/>
      <c r="CB457" s="142"/>
      <c r="CC457" s="142"/>
      <c r="CD457" s="142"/>
      <c r="CE457" s="142"/>
      <c r="CF457" s="142"/>
      <c r="CG457" s="142"/>
      <c r="CH457" s="142"/>
      <c r="CI457" s="142"/>
      <c r="CJ457" s="142"/>
      <c r="CK457" s="142"/>
      <c r="CL457" s="142"/>
      <c r="CM457" s="142"/>
      <c r="CN457" s="142"/>
      <c r="CO457" s="142"/>
      <c r="CP457" s="142"/>
      <c r="CQ457" s="142"/>
      <c r="CR457" s="142"/>
      <c r="CS457" s="142"/>
      <c r="CT457" s="142"/>
      <c r="CU457" s="142"/>
      <c r="CV457" s="142"/>
      <c r="CW457" s="142"/>
      <c r="CX457" s="142"/>
      <c r="CY457" s="142"/>
      <c r="CZ457" s="142"/>
      <c r="DA457" s="142"/>
      <c r="DB457" s="142"/>
      <c r="DC457" s="142"/>
      <c r="DD457" s="142"/>
      <c r="DE457" s="142"/>
      <c r="DF457" s="142"/>
      <c r="DG457" s="142"/>
    </row>
    <row r="458" spans="1:111" s="25" customFormat="1" ht="12.7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  <c r="BA458" s="142"/>
      <c r="BB458" s="142"/>
      <c r="BC458" s="142"/>
      <c r="BD458" s="142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2"/>
      <c r="BQ458" s="142"/>
      <c r="BR458" s="142"/>
      <c r="BS458" s="142"/>
      <c r="BT458" s="142"/>
      <c r="BU458" s="142"/>
      <c r="BV458" s="142"/>
      <c r="BW458" s="142"/>
      <c r="BX458" s="142"/>
      <c r="BY458" s="142"/>
      <c r="BZ458" s="142"/>
      <c r="CA458" s="142"/>
      <c r="CB458" s="142"/>
      <c r="CC458" s="142"/>
      <c r="CD458" s="142"/>
      <c r="CE458" s="142"/>
      <c r="CF458" s="142"/>
      <c r="CG458" s="142"/>
      <c r="CH458" s="142"/>
      <c r="CI458" s="142"/>
      <c r="CJ458" s="142"/>
      <c r="CK458" s="142"/>
      <c r="CL458" s="142"/>
      <c r="CM458" s="142"/>
      <c r="CN458" s="142"/>
      <c r="CO458" s="142"/>
      <c r="CP458" s="142"/>
      <c r="CQ458" s="142"/>
      <c r="CR458" s="142"/>
      <c r="CS458" s="142"/>
      <c r="CT458" s="142"/>
      <c r="CU458" s="142"/>
      <c r="CV458" s="142"/>
      <c r="CW458" s="142"/>
      <c r="CX458" s="142"/>
      <c r="CY458" s="142"/>
      <c r="CZ458" s="142"/>
      <c r="DA458" s="142"/>
      <c r="DB458" s="142"/>
      <c r="DC458" s="142"/>
      <c r="DD458" s="142"/>
      <c r="DE458" s="142"/>
      <c r="DF458" s="142"/>
      <c r="DG458" s="142"/>
    </row>
    <row r="459" spans="1:111" s="25" customFormat="1" ht="12.7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2"/>
      <c r="BQ459" s="142"/>
      <c r="BR459" s="142"/>
      <c r="BS459" s="142"/>
      <c r="BT459" s="142"/>
      <c r="BU459" s="142"/>
      <c r="BV459" s="142"/>
      <c r="BW459" s="142"/>
      <c r="BX459" s="142"/>
      <c r="BY459" s="142"/>
      <c r="BZ459" s="142"/>
      <c r="CA459" s="142"/>
      <c r="CB459" s="142"/>
      <c r="CC459" s="142"/>
      <c r="CD459" s="142"/>
      <c r="CE459" s="142"/>
      <c r="CF459" s="142"/>
      <c r="CG459" s="142"/>
      <c r="CH459" s="142"/>
      <c r="CI459" s="142"/>
      <c r="CJ459" s="142"/>
      <c r="CK459" s="142"/>
      <c r="CL459" s="142"/>
      <c r="CM459" s="142"/>
      <c r="CN459" s="142"/>
      <c r="CO459" s="142"/>
      <c r="CP459" s="142"/>
      <c r="CQ459" s="142"/>
      <c r="CR459" s="142"/>
      <c r="CS459" s="142"/>
      <c r="CT459" s="142"/>
      <c r="CU459" s="142"/>
      <c r="CV459" s="142"/>
      <c r="CW459" s="142"/>
      <c r="CX459" s="142"/>
      <c r="CY459" s="142"/>
      <c r="CZ459" s="142"/>
      <c r="DA459" s="142"/>
      <c r="DB459" s="142"/>
      <c r="DC459" s="142"/>
      <c r="DD459" s="142"/>
      <c r="DE459" s="142"/>
      <c r="DF459" s="142"/>
      <c r="DG459" s="142"/>
    </row>
    <row r="460" spans="1:111" s="25" customFormat="1" ht="12.7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2"/>
      <c r="BQ460" s="142"/>
      <c r="BR460" s="142"/>
      <c r="BS460" s="142"/>
      <c r="BT460" s="142"/>
      <c r="BU460" s="142"/>
      <c r="BV460" s="142"/>
      <c r="BW460" s="142"/>
      <c r="BX460" s="142"/>
      <c r="BY460" s="142"/>
      <c r="BZ460" s="142"/>
      <c r="CA460" s="142"/>
      <c r="CB460" s="142"/>
      <c r="CC460" s="142"/>
      <c r="CD460" s="142"/>
      <c r="CE460" s="142"/>
      <c r="CF460" s="142"/>
      <c r="CG460" s="142"/>
      <c r="CH460" s="142"/>
      <c r="CI460" s="142"/>
      <c r="CJ460" s="142"/>
      <c r="CK460" s="142"/>
      <c r="CL460" s="142"/>
      <c r="CM460" s="142"/>
      <c r="CN460" s="142"/>
      <c r="CO460" s="142"/>
      <c r="CP460" s="142"/>
      <c r="CQ460" s="142"/>
      <c r="CR460" s="142"/>
      <c r="CS460" s="142"/>
      <c r="CT460" s="142"/>
      <c r="CU460" s="142"/>
      <c r="CV460" s="142"/>
      <c r="CW460" s="142"/>
      <c r="CX460" s="142"/>
      <c r="CY460" s="142"/>
      <c r="CZ460" s="142"/>
      <c r="DA460" s="142"/>
      <c r="DB460" s="142"/>
      <c r="DC460" s="142"/>
      <c r="DD460" s="142"/>
      <c r="DE460" s="142"/>
      <c r="DF460" s="142"/>
      <c r="DG460" s="142"/>
    </row>
    <row r="461" spans="1:111" s="25" customFormat="1" ht="12.7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142"/>
      <c r="BC461" s="142"/>
      <c r="BD461" s="142"/>
      <c r="BE461" s="142"/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/>
      <c r="BP461" s="142"/>
      <c r="BQ461" s="142"/>
      <c r="BR461" s="142"/>
      <c r="BS461" s="142"/>
      <c r="BT461" s="142"/>
      <c r="BU461" s="142"/>
      <c r="BV461" s="142"/>
      <c r="BW461" s="142"/>
      <c r="BX461" s="142"/>
      <c r="BY461" s="142"/>
      <c r="BZ461" s="142"/>
      <c r="CA461" s="142"/>
      <c r="CB461" s="142"/>
      <c r="CC461" s="142"/>
      <c r="CD461" s="142"/>
      <c r="CE461" s="142"/>
      <c r="CF461" s="142"/>
      <c r="CG461" s="142"/>
      <c r="CH461" s="142"/>
      <c r="CI461" s="142"/>
      <c r="CJ461" s="142"/>
      <c r="CK461" s="142"/>
      <c r="CL461" s="142"/>
      <c r="CM461" s="142"/>
      <c r="CN461" s="142"/>
      <c r="CO461" s="142"/>
      <c r="CP461" s="142"/>
      <c r="CQ461" s="142"/>
      <c r="CR461" s="142"/>
      <c r="CS461" s="142"/>
      <c r="CT461" s="142"/>
      <c r="CU461" s="142"/>
      <c r="CV461" s="142"/>
      <c r="CW461" s="142"/>
      <c r="CX461" s="142"/>
      <c r="CY461" s="142"/>
      <c r="CZ461" s="142"/>
      <c r="DA461" s="142"/>
      <c r="DB461" s="142"/>
      <c r="DC461" s="142"/>
      <c r="DD461" s="142"/>
      <c r="DE461" s="142"/>
      <c r="DF461" s="142"/>
      <c r="DG461" s="142"/>
    </row>
    <row r="462" spans="1:111" s="25" customFormat="1" ht="12.7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2"/>
      <c r="BQ462" s="142"/>
      <c r="BR462" s="142"/>
      <c r="BS462" s="142"/>
      <c r="BT462" s="142"/>
      <c r="BU462" s="142"/>
      <c r="BV462" s="142"/>
      <c r="BW462" s="142"/>
      <c r="BX462" s="142"/>
      <c r="BY462" s="142"/>
      <c r="BZ462" s="142"/>
      <c r="CA462" s="142"/>
      <c r="CB462" s="142"/>
      <c r="CC462" s="142"/>
      <c r="CD462" s="142"/>
      <c r="CE462" s="142"/>
      <c r="CF462" s="142"/>
      <c r="CG462" s="142"/>
      <c r="CH462" s="142"/>
      <c r="CI462" s="142"/>
      <c r="CJ462" s="142"/>
      <c r="CK462" s="142"/>
      <c r="CL462" s="142"/>
      <c r="CM462" s="142"/>
      <c r="CN462" s="142"/>
      <c r="CO462" s="142"/>
      <c r="CP462" s="142"/>
      <c r="CQ462" s="142"/>
      <c r="CR462" s="142"/>
      <c r="CS462" s="142"/>
      <c r="CT462" s="142"/>
      <c r="CU462" s="142"/>
      <c r="CV462" s="142"/>
      <c r="CW462" s="142"/>
      <c r="CX462" s="142"/>
      <c r="CY462" s="142"/>
      <c r="CZ462" s="142"/>
      <c r="DA462" s="142"/>
      <c r="DB462" s="142"/>
      <c r="DC462" s="142"/>
      <c r="DD462" s="142"/>
      <c r="DE462" s="142"/>
      <c r="DF462" s="142"/>
      <c r="DG462" s="142"/>
    </row>
    <row r="463" spans="1:111" s="25" customFormat="1" ht="12.7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142"/>
      <c r="BC463" s="142"/>
      <c r="BD463" s="142"/>
      <c r="BE463" s="142"/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/>
      <c r="BP463" s="142"/>
      <c r="BQ463" s="142"/>
      <c r="BR463" s="142"/>
      <c r="BS463" s="142"/>
      <c r="BT463" s="142"/>
      <c r="BU463" s="142"/>
      <c r="BV463" s="142"/>
      <c r="BW463" s="142"/>
      <c r="BX463" s="142"/>
      <c r="BY463" s="142"/>
      <c r="BZ463" s="142"/>
      <c r="CA463" s="142"/>
      <c r="CB463" s="142"/>
      <c r="CC463" s="142"/>
      <c r="CD463" s="142"/>
      <c r="CE463" s="142"/>
      <c r="CF463" s="142"/>
      <c r="CG463" s="142"/>
      <c r="CH463" s="142"/>
      <c r="CI463" s="142"/>
      <c r="CJ463" s="142"/>
      <c r="CK463" s="142"/>
      <c r="CL463" s="142"/>
      <c r="CM463" s="142"/>
      <c r="CN463" s="142"/>
      <c r="CO463" s="142"/>
      <c r="CP463" s="142"/>
      <c r="CQ463" s="142"/>
      <c r="CR463" s="142"/>
      <c r="CS463" s="142"/>
      <c r="CT463" s="142"/>
      <c r="CU463" s="142"/>
      <c r="CV463" s="142"/>
      <c r="CW463" s="142"/>
      <c r="CX463" s="142"/>
      <c r="CY463" s="142"/>
      <c r="CZ463" s="142"/>
      <c r="DA463" s="142"/>
      <c r="DB463" s="142"/>
      <c r="DC463" s="142"/>
      <c r="DD463" s="142"/>
      <c r="DE463" s="142"/>
      <c r="DF463" s="142"/>
      <c r="DG463" s="142"/>
    </row>
    <row r="464" spans="1:111" s="25" customFormat="1" ht="12.7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142"/>
      <c r="BC464" s="14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/>
      <c r="BP464" s="142"/>
      <c r="BQ464" s="142"/>
      <c r="BR464" s="142"/>
      <c r="BS464" s="142"/>
      <c r="BT464" s="142"/>
      <c r="BU464" s="142"/>
      <c r="BV464" s="142"/>
      <c r="BW464" s="142"/>
      <c r="BX464" s="142"/>
      <c r="BY464" s="142"/>
      <c r="BZ464" s="142"/>
      <c r="CA464" s="142"/>
      <c r="CB464" s="142"/>
      <c r="CC464" s="142"/>
      <c r="CD464" s="142"/>
      <c r="CE464" s="142"/>
      <c r="CF464" s="142"/>
      <c r="CG464" s="142"/>
      <c r="CH464" s="142"/>
      <c r="CI464" s="142"/>
      <c r="CJ464" s="142"/>
      <c r="CK464" s="142"/>
      <c r="CL464" s="142"/>
      <c r="CM464" s="142"/>
      <c r="CN464" s="142"/>
      <c r="CO464" s="142"/>
      <c r="CP464" s="142"/>
      <c r="CQ464" s="142"/>
      <c r="CR464" s="142"/>
      <c r="CS464" s="142"/>
      <c r="CT464" s="142"/>
      <c r="CU464" s="142"/>
      <c r="CV464" s="142"/>
      <c r="CW464" s="142"/>
      <c r="CX464" s="142"/>
      <c r="CY464" s="142"/>
      <c r="CZ464" s="142"/>
      <c r="DA464" s="142"/>
      <c r="DB464" s="142"/>
      <c r="DC464" s="142"/>
      <c r="DD464" s="142"/>
      <c r="DE464" s="142"/>
      <c r="DF464" s="142"/>
      <c r="DG464" s="142"/>
    </row>
    <row r="465" spans="1:111" s="25" customFormat="1" ht="12.7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142"/>
      <c r="BC465" s="142"/>
      <c r="BD465" s="142"/>
      <c r="BE465" s="142"/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/>
      <c r="BP465" s="142"/>
      <c r="BQ465" s="142"/>
      <c r="BR465" s="142"/>
      <c r="BS465" s="142"/>
      <c r="BT465" s="142"/>
      <c r="BU465" s="142"/>
      <c r="BV465" s="142"/>
      <c r="BW465" s="142"/>
      <c r="BX465" s="142"/>
      <c r="BY465" s="142"/>
      <c r="BZ465" s="142"/>
      <c r="CA465" s="142"/>
      <c r="CB465" s="142"/>
      <c r="CC465" s="142"/>
      <c r="CD465" s="142"/>
      <c r="CE465" s="142"/>
      <c r="CF465" s="142"/>
      <c r="CG465" s="142"/>
      <c r="CH465" s="142"/>
      <c r="CI465" s="142"/>
      <c r="CJ465" s="142"/>
      <c r="CK465" s="142"/>
      <c r="CL465" s="142"/>
      <c r="CM465" s="142"/>
      <c r="CN465" s="142"/>
      <c r="CO465" s="142"/>
      <c r="CP465" s="142"/>
      <c r="CQ465" s="142"/>
      <c r="CR465" s="142"/>
      <c r="CS465" s="142"/>
      <c r="CT465" s="142"/>
      <c r="CU465" s="142"/>
      <c r="CV465" s="142"/>
      <c r="CW465" s="142"/>
      <c r="CX465" s="142"/>
      <c r="CY465" s="142"/>
      <c r="CZ465" s="142"/>
      <c r="DA465" s="142"/>
      <c r="DB465" s="142"/>
      <c r="DC465" s="142"/>
      <c r="DD465" s="142"/>
      <c r="DE465" s="142"/>
      <c r="DF465" s="142"/>
      <c r="DG465" s="142"/>
    </row>
    <row r="466" spans="1:111" s="25" customFormat="1" ht="12.7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142"/>
      <c r="BC466" s="142"/>
      <c r="BD466" s="142"/>
      <c r="BE466" s="142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2"/>
      <c r="BQ466" s="142"/>
      <c r="BR466" s="142"/>
      <c r="BS466" s="142"/>
      <c r="BT466" s="142"/>
      <c r="BU466" s="142"/>
      <c r="BV466" s="142"/>
      <c r="BW466" s="142"/>
      <c r="BX466" s="142"/>
      <c r="BY466" s="142"/>
      <c r="BZ466" s="142"/>
      <c r="CA466" s="142"/>
      <c r="CB466" s="142"/>
      <c r="CC466" s="142"/>
      <c r="CD466" s="142"/>
      <c r="CE466" s="142"/>
      <c r="CF466" s="142"/>
      <c r="CG466" s="142"/>
      <c r="CH466" s="142"/>
      <c r="CI466" s="142"/>
      <c r="CJ466" s="142"/>
      <c r="CK466" s="142"/>
      <c r="CL466" s="142"/>
      <c r="CM466" s="142"/>
      <c r="CN466" s="142"/>
      <c r="CO466" s="142"/>
      <c r="CP466" s="142"/>
      <c r="CQ466" s="142"/>
      <c r="CR466" s="142"/>
      <c r="CS466" s="142"/>
      <c r="CT466" s="142"/>
      <c r="CU466" s="142"/>
      <c r="CV466" s="142"/>
      <c r="CW466" s="142"/>
      <c r="CX466" s="142"/>
      <c r="CY466" s="142"/>
      <c r="CZ466" s="142"/>
      <c r="DA466" s="142"/>
      <c r="DB466" s="142"/>
      <c r="DC466" s="142"/>
      <c r="DD466" s="142"/>
      <c r="DE466" s="142"/>
      <c r="DF466" s="142"/>
      <c r="DG466" s="142"/>
    </row>
    <row r="467" spans="1:111" s="25" customFormat="1" ht="12.7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142"/>
      <c r="BC467" s="142"/>
      <c r="BD467" s="142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  <c r="BQ467" s="142"/>
      <c r="BR467" s="142"/>
      <c r="BS467" s="142"/>
      <c r="BT467" s="142"/>
      <c r="BU467" s="142"/>
      <c r="BV467" s="142"/>
      <c r="BW467" s="142"/>
      <c r="BX467" s="142"/>
      <c r="BY467" s="142"/>
      <c r="BZ467" s="142"/>
      <c r="CA467" s="142"/>
      <c r="CB467" s="142"/>
      <c r="CC467" s="142"/>
      <c r="CD467" s="142"/>
      <c r="CE467" s="142"/>
      <c r="CF467" s="142"/>
      <c r="CG467" s="142"/>
      <c r="CH467" s="142"/>
      <c r="CI467" s="142"/>
      <c r="CJ467" s="142"/>
      <c r="CK467" s="142"/>
      <c r="CL467" s="142"/>
      <c r="CM467" s="142"/>
      <c r="CN467" s="142"/>
      <c r="CO467" s="142"/>
      <c r="CP467" s="142"/>
      <c r="CQ467" s="142"/>
      <c r="CR467" s="142"/>
      <c r="CS467" s="142"/>
      <c r="CT467" s="142"/>
      <c r="CU467" s="142"/>
      <c r="CV467" s="142"/>
      <c r="CW467" s="142"/>
      <c r="CX467" s="142"/>
      <c r="CY467" s="142"/>
      <c r="CZ467" s="142"/>
      <c r="DA467" s="142"/>
      <c r="DB467" s="142"/>
      <c r="DC467" s="142"/>
      <c r="DD467" s="142"/>
      <c r="DE467" s="142"/>
      <c r="DF467" s="142"/>
      <c r="DG467" s="142"/>
    </row>
    <row r="468" spans="1:111" s="25" customFormat="1" ht="12.7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142"/>
      <c r="BC468" s="142"/>
      <c r="BD468" s="142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  <c r="BQ468" s="142"/>
      <c r="BR468" s="142"/>
      <c r="BS468" s="142"/>
      <c r="BT468" s="142"/>
      <c r="BU468" s="142"/>
      <c r="BV468" s="142"/>
      <c r="BW468" s="142"/>
      <c r="BX468" s="142"/>
      <c r="BY468" s="142"/>
      <c r="BZ468" s="142"/>
      <c r="CA468" s="142"/>
      <c r="CB468" s="142"/>
      <c r="CC468" s="142"/>
      <c r="CD468" s="142"/>
      <c r="CE468" s="142"/>
      <c r="CF468" s="142"/>
      <c r="CG468" s="142"/>
      <c r="CH468" s="142"/>
      <c r="CI468" s="142"/>
      <c r="CJ468" s="142"/>
      <c r="CK468" s="142"/>
      <c r="CL468" s="142"/>
      <c r="CM468" s="142"/>
      <c r="CN468" s="142"/>
      <c r="CO468" s="142"/>
      <c r="CP468" s="142"/>
      <c r="CQ468" s="142"/>
      <c r="CR468" s="142"/>
      <c r="CS468" s="142"/>
      <c r="CT468" s="142"/>
      <c r="CU468" s="142"/>
      <c r="CV468" s="142"/>
      <c r="CW468" s="142"/>
      <c r="CX468" s="142"/>
      <c r="CY468" s="142"/>
      <c r="CZ468" s="142"/>
      <c r="DA468" s="142"/>
      <c r="DB468" s="142"/>
      <c r="DC468" s="142"/>
      <c r="DD468" s="142"/>
      <c r="DE468" s="142"/>
      <c r="DF468" s="142"/>
      <c r="DG468" s="142"/>
    </row>
    <row r="469" spans="1:111" s="25" customFormat="1" ht="12.7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142"/>
      <c r="BC469" s="142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  <c r="BQ469" s="142"/>
      <c r="BR469" s="142"/>
      <c r="BS469" s="142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2"/>
      <c r="CF469" s="142"/>
      <c r="CG469" s="142"/>
      <c r="CH469" s="142"/>
      <c r="CI469" s="142"/>
      <c r="CJ469" s="142"/>
      <c r="CK469" s="142"/>
      <c r="CL469" s="142"/>
      <c r="CM469" s="142"/>
      <c r="CN469" s="142"/>
      <c r="CO469" s="142"/>
      <c r="CP469" s="142"/>
      <c r="CQ469" s="142"/>
      <c r="CR469" s="142"/>
      <c r="CS469" s="142"/>
      <c r="CT469" s="142"/>
      <c r="CU469" s="142"/>
      <c r="CV469" s="142"/>
      <c r="CW469" s="142"/>
      <c r="CX469" s="142"/>
      <c r="CY469" s="142"/>
      <c r="CZ469" s="142"/>
      <c r="DA469" s="142"/>
      <c r="DB469" s="142"/>
      <c r="DC469" s="142"/>
      <c r="DD469" s="142"/>
      <c r="DE469" s="142"/>
      <c r="DF469" s="142"/>
      <c r="DG469" s="142"/>
    </row>
    <row r="470" spans="1:111" s="25" customFormat="1" ht="12.7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  <c r="BV470" s="142"/>
      <c r="BW470" s="142"/>
      <c r="BX470" s="142"/>
      <c r="BY470" s="142"/>
      <c r="BZ470" s="142"/>
      <c r="CA470" s="142"/>
      <c r="CB470" s="142"/>
      <c r="CC470" s="142"/>
      <c r="CD470" s="142"/>
      <c r="CE470" s="142"/>
      <c r="CF470" s="142"/>
      <c r="CG470" s="142"/>
      <c r="CH470" s="142"/>
      <c r="CI470" s="142"/>
      <c r="CJ470" s="142"/>
      <c r="CK470" s="142"/>
      <c r="CL470" s="142"/>
      <c r="CM470" s="142"/>
      <c r="CN470" s="142"/>
      <c r="CO470" s="142"/>
      <c r="CP470" s="142"/>
      <c r="CQ470" s="142"/>
      <c r="CR470" s="142"/>
      <c r="CS470" s="142"/>
      <c r="CT470" s="142"/>
      <c r="CU470" s="142"/>
      <c r="CV470" s="142"/>
      <c r="CW470" s="142"/>
      <c r="CX470" s="142"/>
      <c r="CY470" s="142"/>
      <c r="CZ470" s="142"/>
      <c r="DA470" s="142"/>
      <c r="DB470" s="142"/>
      <c r="DC470" s="142"/>
      <c r="DD470" s="142"/>
      <c r="DE470" s="142"/>
      <c r="DF470" s="142"/>
      <c r="DG470" s="142"/>
    </row>
    <row r="471" spans="1:111" s="25" customFormat="1" ht="12.7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2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  <c r="BQ471" s="142"/>
      <c r="BR471" s="142"/>
      <c r="BS471" s="142"/>
      <c r="BT471" s="142"/>
      <c r="BU471" s="142"/>
      <c r="BV471" s="142"/>
      <c r="BW471" s="142"/>
      <c r="BX471" s="142"/>
      <c r="BY471" s="142"/>
      <c r="BZ471" s="142"/>
      <c r="CA471" s="142"/>
      <c r="CB471" s="142"/>
      <c r="CC471" s="142"/>
      <c r="CD471" s="142"/>
      <c r="CE471" s="142"/>
      <c r="CF471" s="142"/>
      <c r="CG471" s="142"/>
      <c r="CH471" s="142"/>
      <c r="CI471" s="142"/>
      <c r="CJ471" s="142"/>
      <c r="CK471" s="142"/>
      <c r="CL471" s="142"/>
      <c r="CM471" s="142"/>
      <c r="CN471" s="142"/>
      <c r="CO471" s="142"/>
      <c r="CP471" s="142"/>
      <c r="CQ471" s="142"/>
      <c r="CR471" s="142"/>
      <c r="CS471" s="142"/>
      <c r="CT471" s="142"/>
      <c r="CU471" s="142"/>
      <c r="CV471" s="142"/>
      <c r="CW471" s="142"/>
      <c r="CX471" s="142"/>
      <c r="CY471" s="142"/>
      <c r="CZ471" s="142"/>
      <c r="DA471" s="142"/>
      <c r="DB471" s="142"/>
      <c r="DC471" s="142"/>
      <c r="DD471" s="142"/>
      <c r="DE471" s="142"/>
      <c r="DF471" s="142"/>
      <c r="DG471" s="142"/>
    </row>
    <row r="472" spans="1:111" s="25" customFormat="1" ht="12.7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  <c r="BA472" s="142"/>
      <c r="BB472" s="142"/>
      <c r="BC472" s="142"/>
      <c r="BD472" s="142"/>
      <c r="BE472" s="142"/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/>
      <c r="BP472" s="142"/>
      <c r="BQ472" s="142"/>
      <c r="BR472" s="142"/>
      <c r="BS472" s="142"/>
      <c r="BT472" s="142"/>
      <c r="BU472" s="142"/>
      <c r="BV472" s="142"/>
      <c r="BW472" s="142"/>
      <c r="BX472" s="142"/>
      <c r="BY472" s="142"/>
      <c r="BZ472" s="142"/>
      <c r="CA472" s="142"/>
      <c r="CB472" s="142"/>
      <c r="CC472" s="142"/>
      <c r="CD472" s="142"/>
      <c r="CE472" s="142"/>
      <c r="CF472" s="142"/>
      <c r="CG472" s="142"/>
      <c r="CH472" s="142"/>
      <c r="CI472" s="142"/>
      <c r="CJ472" s="142"/>
      <c r="CK472" s="142"/>
      <c r="CL472" s="142"/>
      <c r="CM472" s="142"/>
      <c r="CN472" s="142"/>
      <c r="CO472" s="142"/>
      <c r="CP472" s="142"/>
      <c r="CQ472" s="142"/>
      <c r="CR472" s="142"/>
      <c r="CS472" s="142"/>
      <c r="CT472" s="142"/>
      <c r="CU472" s="142"/>
      <c r="CV472" s="142"/>
      <c r="CW472" s="142"/>
      <c r="CX472" s="142"/>
      <c r="CY472" s="142"/>
      <c r="CZ472" s="142"/>
      <c r="DA472" s="142"/>
      <c r="DB472" s="142"/>
      <c r="DC472" s="142"/>
      <c r="DD472" s="142"/>
      <c r="DE472" s="142"/>
      <c r="DF472" s="142"/>
      <c r="DG472" s="142"/>
    </row>
    <row r="473" spans="1:111" s="25" customFormat="1" ht="12.7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142"/>
      <c r="BC473" s="142"/>
      <c r="BD473" s="142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  <c r="BP473" s="142"/>
      <c r="BQ473" s="142"/>
      <c r="BR473" s="142"/>
      <c r="BS473" s="142"/>
      <c r="BT473" s="142"/>
      <c r="BU473" s="142"/>
      <c r="BV473" s="142"/>
      <c r="BW473" s="142"/>
      <c r="BX473" s="142"/>
      <c r="BY473" s="142"/>
      <c r="BZ473" s="142"/>
      <c r="CA473" s="142"/>
      <c r="CB473" s="142"/>
      <c r="CC473" s="142"/>
      <c r="CD473" s="142"/>
      <c r="CE473" s="142"/>
      <c r="CF473" s="142"/>
      <c r="CG473" s="142"/>
      <c r="CH473" s="142"/>
      <c r="CI473" s="142"/>
      <c r="CJ473" s="142"/>
      <c r="CK473" s="142"/>
      <c r="CL473" s="142"/>
      <c r="CM473" s="142"/>
      <c r="CN473" s="142"/>
      <c r="CO473" s="142"/>
      <c r="CP473" s="142"/>
      <c r="CQ473" s="142"/>
      <c r="CR473" s="142"/>
      <c r="CS473" s="142"/>
      <c r="CT473" s="142"/>
      <c r="CU473" s="142"/>
      <c r="CV473" s="142"/>
      <c r="CW473" s="142"/>
      <c r="CX473" s="142"/>
      <c r="CY473" s="142"/>
      <c r="CZ473" s="142"/>
      <c r="DA473" s="142"/>
      <c r="DB473" s="142"/>
      <c r="DC473" s="142"/>
      <c r="DD473" s="142"/>
      <c r="DE473" s="142"/>
      <c r="DF473" s="142"/>
      <c r="DG473" s="142"/>
    </row>
    <row r="474" spans="1:111" s="25" customFormat="1" ht="12.7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142"/>
      <c r="BC474" s="142"/>
      <c r="BD474" s="142"/>
      <c r="BE474" s="142"/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/>
      <c r="BP474" s="142"/>
      <c r="BQ474" s="142"/>
      <c r="BR474" s="142"/>
      <c r="BS474" s="142"/>
      <c r="BT474" s="142"/>
      <c r="BU474" s="142"/>
      <c r="BV474" s="142"/>
      <c r="BW474" s="142"/>
      <c r="BX474" s="142"/>
      <c r="BY474" s="142"/>
      <c r="BZ474" s="142"/>
      <c r="CA474" s="142"/>
      <c r="CB474" s="142"/>
      <c r="CC474" s="142"/>
      <c r="CD474" s="142"/>
      <c r="CE474" s="142"/>
      <c r="CF474" s="142"/>
      <c r="CG474" s="142"/>
      <c r="CH474" s="142"/>
      <c r="CI474" s="142"/>
      <c r="CJ474" s="142"/>
      <c r="CK474" s="142"/>
      <c r="CL474" s="142"/>
      <c r="CM474" s="142"/>
      <c r="CN474" s="142"/>
      <c r="CO474" s="142"/>
      <c r="CP474" s="142"/>
      <c r="CQ474" s="142"/>
      <c r="CR474" s="142"/>
      <c r="CS474" s="142"/>
      <c r="CT474" s="142"/>
      <c r="CU474" s="142"/>
      <c r="CV474" s="142"/>
      <c r="CW474" s="142"/>
      <c r="CX474" s="142"/>
      <c r="CY474" s="142"/>
      <c r="CZ474" s="142"/>
      <c r="DA474" s="142"/>
      <c r="DB474" s="142"/>
      <c r="DC474" s="142"/>
      <c r="DD474" s="142"/>
      <c r="DE474" s="142"/>
      <c r="DF474" s="142"/>
      <c r="DG474" s="142"/>
    </row>
    <row r="475" spans="1:111" s="25" customFormat="1" ht="12.7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  <c r="BA475" s="142"/>
      <c r="BB475" s="142"/>
      <c r="BC475" s="142"/>
      <c r="BD475" s="142"/>
      <c r="BE475" s="142"/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/>
      <c r="BP475" s="142"/>
      <c r="BQ475" s="142"/>
      <c r="BR475" s="142"/>
      <c r="BS475" s="142"/>
      <c r="BT475" s="142"/>
      <c r="BU475" s="142"/>
      <c r="BV475" s="142"/>
      <c r="BW475" s="142"/>
      <c r="BX475" s="142"/>
      <c r="BY475" s="142"/>
      <c r="BZ475" s="142"/>
      <c r="CA475" s="142"/>
      <c r="CB475" s="142"/>
      <c r="CC475" s="142"/>
      <c r="CD475" s="142"/>
      <c r="CE475" s="142"/>
      <c r="CF475" s="142"/>
      <c r="CG475" s="142"/>
      <c r="CH475" s="142"/>
      <c r="CI475" s="142"/>
      <c r="CJ475" s="142"/>
      <c r="CK475" s="142"/>
      <c r="CL475" s="142"/>
      <c r="CM475" s="142"/>
      <c r="CN475" s="142"/>
      <c r="CO475" s="142"/>
      <c r="CP475" s="142"/>
      <c r="CQ475" s="142"/>
      <c r="CR475" s="142"/>
      <c r="CS475" s="142"/>
      <c r="CT475" s="142"/>
      <c r="CU475" s="142"/>
      <c r="CV475" s="142"/>
      <c r="CW475" s="142"/>
      <c r="CX475" s="142"/>
      <c r="CY475" s="142"/>
      <c r="CZ475" s="142"/>
      <c r="DA475" s="142"/>
      <c r="DB475" s="142"/>
      <c r="DC475" s="142"/>
      <c r="DD475" s="142"/>
      <c r="DE475" s="142"/>
      <c r="DF475" s="142"/>
      <c r="DG475" s="142"/>
    </row>
    <row r="476" spans="1:111" s="25" customFormat="1" ht="12.7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  <c r="BA476" s="142"/>
      <c r="BB476" s="142"/>
      <c r="BC476" s="142"/>
      <c r="BD476" s="142"/>
      <c r="BE476" s="142"/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/>
      <c r="BP476" s="142"/>
      <c r="BQ476" s="142"/>
      <c r="BR476" s="142"/>
      <c r="BS476" s="142"/>
      <c r="BT476" s="142"/>
      <c r="BU476" s="142"/>
      <c r="BV476" s="142"/>
      <c r="BW476" s="142"/>
      <c r="BX476" s="142"/>
      <c r="BY476" s="142"/>
      <c r="BZ476" s="142"/>
      <c r="CA476" s="142"/>
      <c r="CB476" s="142"/>
      <c r="CC476" s="142"/>
      <c r="CD476" s="142"/>
      <c r="CE476" s="142"/>
      <c r="CF476" s="142"/>
      <c r="CG476" s="142"/>
      <c r="CH476" s="142"/>
      <c r="CI476" s="142"/>
      <c r="CJ476" s="142"/>
      <c r="CK476" s="142"/>
      <c r="CL476" s="142"/>
      <c r="CM476" s="142"/>
      <c r="CN476" s="142"/>
      <c r="CO476" s="142"/>
      <c r="CP476" s="142"/>
      <c r="CQ476" s="142"/>
      <c r="CR476" s="142"/>
      <c r="CS476" s="142"/>
      <c r="CT476" s="142"/>
      <c r="CU476" s="142"/>
      <c r="CV476" s="142"/>
      <c r="CW476" s="142"/>
      <c r="CX476" s="142"/>
      <c r="CY476" s="142"/>
      <c r="CZ476" s="142"/>
      <c r="DA476" s="142"/>
      <c r="DB476" s="142"/>
      <c r="DC476" s="142"/>
      <c r="DD476" s="142"/>
      <c r="DE476" s="142"/>
      <c r="DF476" s="142"/>
      <c r="DG476" s="142"/>
    </row>
    <row r="477" spans="1:111" s="25" customFormat="1" ht="12.7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  <c r="BA477" s="142"/>
      <c r="BB477" s="142"/>
      <c r="BC477" s="142"/>
      <c r="BD477" s="142"/>
      <c r="BE477" s="142"/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/>
      <c r="BP477" s="142"/>
      <c r="BQ477" s="142"/>
      <c r="BR477" s="142"/>
      <c r="BS477" s="142"/>
      <c r="BT477" s="142"/>
      <c r="BU477" s="142"/>
      <c r="BV477" s="142"/>
      <c r="BW477" s="142"/>
      <c r="BX477" s="142"/>
      <c r="BY477" s="142"/>
      <c r="BZ477" s="142"/>
      <c r="CA477" s="142"/>
      <c r="CB477" s="142"/>
      <c r="CC477" s="142"/>
      <c r="CD477" s="142"/>
      <c r="CE477" s="142"/>
      <c r="CF477" s="142"/>
      <c r="CG477" s="142"/>
      <c r="CH477" s="142"/>
      <c r="CI477" s="142"/>
      <c r="CJ477" s="142"/>
      <c r="CK477" s="142"/>
      <c r="CL477" s="142"/>
      <c r="CM477" s="142"/>
      <c r="CN477" s="142"/>
      <c r="CO477" s="142"/>
      <c r="CP477" s="142"/>
      <c r="CQ477" s="142"/>
      <c r="CR477" s="142"/>
      <c r="CS477" s="142"/>
      <c r="CT477" s="142"/>
      <c r="CU477" s="142"/>
      <c r="CV477" s="142"/>
      <c r="CW477" s="142"/>
      <c r="CX477" s="142"/>
      <c r="CY477" s="142"/>
      <c r="CZ477" s="142"/>
      <c r="DA477" s="142"/>
      <c r="DB477" s="142"/>
      <c r="DC477" s="142"/>
      <c r="DD477" s="142"/>
      <c r="DE477" s="142"/>
      <c r="DF477" s="142"/>
      <c r="DG477" s="142"/>
    </row>
    <row r="478" spans="1:111" s="25" customFormat="1" ht="12.7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  <c r="BA478" s="142"/>
      <c r="BB478" s="142"/>
      <c r="BC478" s="142"/>
      <c r="BD478" s="142"/>
      <c r="BE478" s="142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2"/>
      <c r="BQ478" s="142"/>
      <c r="BR478" s="142"/>
      <c r="BS478" s="142"/>
      <c r="BT478" s="142"/>
      <c r="BU478" s="142"/>
      <c r="BV478" s="142"/>
      <c r="BW478" s="142"/>
      <c r="BX478" s="142"/>
      <c r="BY478" s="142"/>
      <c r="BZ478" s="142"/>
      <c r="CA478" s="142"/>
      <c r="CB478" s="142"/>
      <c r="CC478" s="142"/>
      <c r="CD478" s="142"/>
      <c r="CE478" s="142"/>
      <c r="CF478" s="142"/>
      <c r="CG478" s="142"/>
      <c r="CH478" s="142"/>
      <c r="CI478" s="142"/>
      <c r="CJ478" s="142"/>
      <c r="CK478" s="142"/>
      <c r="CL478" s="142"/>
      <c r="CM478" s="142"/>
      <c r="CN478" s="142"/>
      <c r="CO478" s="142"/>
      <c r="CP478" s="142"/>
      <c r="CQ478" s="142"/>
      <c r="CR478" s="142"/>
      <c r="CS478" s="142"/>
      <c r="CT478" s="142"/>
      <c r="CU478" s="142"/>
      <c r="CV478" s="142"/>
      <c r="CW478" s="142"/>
      <c r="CX478" s="142"/>
      <c r="CY478" s="142"/>
      <c r="CZ478" s="142"/>
      <c r="DA478" s="142"/>
      <c r="DB478" s="142"/>
      <c r="DC478" s="142"/>
      <c r="DD478" s="142"/>
      <c r="DE478" s="142"/>
      <c r="DF478" s="142"/>
      <c r="DG478" s="142"/>
    </row>
    <row r="479" spans="1:111" ht="12.75">
      <c r="A479" s="38"/>
      <c r="B479" s="38"/>
      <c r="C479" s="142"/>
      <c r="D479" s="143"/>
      <c r="E479" s="143"/>
      <c r="F479" s="143"/>
      <c r="G479" s="142"/>
      <c r="H479" s="143"/>
      <c r="I479" s="143"/>
      <c r="J479" s="143"/>
      <c r="K479" s="142"/>
      <c r="L479" s="38"/>
      <c r="M479" s="38"/>
      <c r="N479" s="38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</row>
    <row r="480" spans="1:111" ht="12.75">
      <c r="A480" s="38"/>
      <c r="B480" s="38"/>
      <c r="C480" s="142"/>
      <c r="D480" s="143"/>
      <c r="E480" s="143"/>
      <c r="F480" s="143"/>
      <c r="G480" s="142"/>
      <c r="H480" s="143"/>
      <c r="I480" s="143"/>
      <c r="J480" s="143"/>
      <c r="K480" s="142"/>
      <c r="L480" s="38"/>
      <c r="M480" s="38"/>
      <c r="N480" s="38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</row>
    <row r="481" spans="1:111" ht="12.75">
      <c r="A481" s="38"/>
      <c r="B481" s="38"/>
      <c r="C481" s="142"/>
      <c r="D481" s="143"/>
      <c r="E481" s="143"/>
      <c r="F481" s="143"/>
      <c r="G481" s="142"/>
      <c r="H481" s="143"/>
      <c r="I481" s="143"/>
      <c r="J481" s="143"/>
      <c r="K481" s="142"/>
      <c r="L481" s="38"/>
      <c r="M481" s="38"/>
      <c r="N481" s="38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</row>
    <row r="482" spans="1:111" ht="12.75">
      <c r="A482" s="38"/>
      <c r="B482" s="38"/>
      <c r="C482" s="142"/>
      <c r="D482" s="143"/>
      <c r="E482" s="143"/>
      <c r="F482" s="143"/>
      <c r="G482" s="142"/>
      <c r="H482" s="143"/>
      <c r="I482" s="143"/>
      <c r="J482" s="143"/>
      <c r="K482" s="142"/>
      <c r="L482" s="38"/>
      <c r="M482" s="38"/>
      <c r="N482" s="38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  <c r="DG482" s="38"/>
    </row>
    <row r="483" spans="1:111" ht="12.75">
      <c r="A483" s="38"/>
      <c r="B483" s="38"/>
      <c r="C483" s="142"/>
      <c r="D483" s="143"/>
      <c r="E483" s="143"/>
      <c r="F483" s="143"/>
      <c r="G483" s="142"/>
      <c r="H483" s="143"/>
      <c r="I483" s="143"/>
      <c r="J483" s="143"/>
      <c r="K483" s="142"/>
      <c r="L483" s="38"/>
      <c r="M483" s="38"/>
      <c r="N483" s="38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  <c r="DG483" s="38"/>
    </row>
    <row r="484" spans="1:111" ht="12.75">
      <c r="A484" s="38"/>
      <c r="B484" s="38"/>
      <c r="C484" s="142"/>
      <c r="D484" s="143"/>
      <c r="E484" s="143"/>
      <c r="F484" s="143"/>
      <c r="G484" s="142"/>
      <c r="H484" s="143"/>
      <c r="I484" s="143"/>
      <c r="J484" s="143"/>
      <c r="K484" s="142"/>
      <c r="L484" s="38"/>
      <c r="M484" s="38"/>
      <c r="N484" s="38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</row>
    <row r="485" spans="1:111" ht="12.75">
      <c r="A485" s="38"/>
      <c r="B485" s="38"/>
      <c r="C485" s="142"/>
      <c r="D485" s="143"/>
      <c r="E485" s="143"/>
      <c r="F485" s="143"/>
      <c r="G485" s="142"/>
      <c r="H485" s="143"/>
      <c r="I485" s="143"/>
      <c r="J485" s="143"/>
      <c r="K485" s="142"/>
      <c r="L485" s="38"/>
      <c r="M485" s="38"/>
      <c r="N485" s="38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</row>
    <row r="486" spans="1:111" ht="12.75">
      <c r="A486" s="38"/>
      <c r="B486" s="38"/>
      <c r="C486" s="142"/>
      <c r="D486" s="143"/>
      <c r="E486" s="143"/>
      <c r="F486" s="143"/>
      <c r="G486" s="142"/>
      <c r="H486" s="143"/>
      <c r="I486" s="143"/>
      <c r="J486" s="143"/>
      <c r="K486" s="142"/>
      <c r="L486" s="38"/>
      <c r="M486" s="38"/>
      <c r="N486" s="38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</row>
    <row r="487" spans="1:111" ht="12.75">
      <c r="A487" s="38"/>
      <c r="B487" s="38"/>
      <c r="C487" s="142"/>
      <c r="D487" s="143"/>
      <c r="E487" s="143"/>
      <c r="F487" s="143"/>
      <c r="G487" s="142"/>
      <c r="H487" s="143"/>
      <c r="I487" s="143"/>
      <c r="J487" s="143"/>
      <c r="K487" s="142"/>
      <c r="L487" s="38"/>
      <c r="M487" s="38"/>
      <c r="N487" s="38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  <c r="DG487" s="38"/>
    </row>
    <row r="488" spans="1:111" ht="12.75">
      <c r="A488" s="38"/>
      <c r="B488" s="38"/>
      <c r="C488" s="142"/>
      <c r="D488" s="143"/>
      <c r="E488" s="143"/>
      <c r="F488" s="143"/>
      <c r="G488" s="142"/>
      <c r="H488" s="143"/>
      <c r="I488" s="143"/>
      <c r="J488" s="143"/>
      <c r="K488" s="142"/>
      <c r="L488" s="38"/>
      <c r="M488" s="38"/>
      <c r="N488" s="38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  <c r="DG488" s="38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43"/>
  <sheetViews>
    <sheetView zoomScale="90" zoomScaleNormal="90" zoomScalePageLayoutView="0" workbookViewId="0" topLeftCell="A2">
      <pane xSplit="1" ySplit="4" topLeftCell="AE1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2" sqref="A22:IV22"/>
    </sheetView>
  </sheetViews>
  <sheetFormatPr defaultColWidth="9.00390625" defaultRowHeight="12.75"/>
  <cols>
    <col min="1" max="1" width="5.125" style="25" customWidth="1"/>
    <col min="2" max="2" width="37.875" style="6" customWidth="1"/>
    <col min="3" max="3" width="12.75390625" style="25" customWidth="1"/>
    <col min="4" max="4" width="13.75390625" style="25" customWidth="1"/>
    <col min="5" max="7" width="12.75390625" style="25" customWidth="1"/>
    <col min="8" max="8" width="14.25390625" style="6" customWidth="1"/>
    <col min="9" max="10" width="12.75390625" style="6" customWidth="1"/>
    <col min="11" max="11" width="12.75390625" style="25" customWidth="1"/>
    <col min="12" max="12" width="13.875" style="6" customWidth="1"/>
    <col min="13" max="14" width="12.75390625" style="6" customWidth="1"/>
    <col min="15" max="15" width="12.75390625" style="25" hidden="1" customWidth="1"/>
    <col min="16" max="16" width="13.75390625" style="6" hidden="1" customWidth="1"/>
    <col min="17" max="18" width="12.75390625" style="6" hidden="1" customWidth="1"/>
    <col min="19" max="19" width="12.75390625" style="25" hidden="1" customWidth="1"/>
    <col min="20" max="20" width="13.75390625" style="6" hidden="1" customWidth="1"/>
    <col min="21" max="22" width="12.75390625" style="6" hidden="1" customWidth="1"/>
    <col min="23" max="23" width="12.75390625" style="29" hidden="1" customWidth="1"/>
    <col min="24" max="24" width="14.625" style="6" hidden="1" customWidth="1"/>
    <col min="25" max="26" width="12.75390625" style="6" hidden="1" customWidth="1"/>
    <col min="27" max="27" width="12.75390625" style="29" hidden="1" customWidth="1"/>
    <col min="28" max="28" width="14.125" style="6" hidden="1" customWidth="1"/>
    <col min="29" max="30" width="12.75390625" style="6" hidden="1" customWidth="1"/>
    <col min="31" max="35" width="12.75390625" style="25" customWidth="1"/>
    <col min="36" max="36" width="16.00390625" style="6" customWidth="1"/>
    <col min="37" max="38" width="12.75390625" style="6" customWidth="1"/>
    <col min="39" max="39" width="12.75390625" style="25" customWidth="1"/>
    <col min="40" max="40" width="14.375" style="25" customWidth="1"/>
    <col min="41" max="43" width="12.75390625" style="25" customWidth="1"/>
    <col min="44" max="44" width="14.125" style="25" customWidth="1"/>
    <col min="45" max="47" width="12.75390625" style="25" customWidth="1"/>
    <col min="48" max="48" width="14.75390625" style="6" customWidth="1"/>
    <col min="49" max="50" width="12.75390625" style="6" customWidth="1"/>
    <col min="51" max="51" width="12.75390625" style="25" customWidth="1"/>
    <col min="52" max="52" width="14.25390625" style="6" customWidth="1"/>
    <col min="53" max="54" width="12.75390625" style="6" customWidth="1"/>
    <col min="55" max="55" width="12.75390625" style="29" customWidth="1"/>
    <col min="56" max="58" width="12.75390625" style="6" customWidth="1"/>
    <col min="59" max="16384" width="9.125" style="6" customWidth="1"/>
  </cols>
  <sheetData>
    <row r="1" spans="1:58" ht="39" customHeight="1">
      <c r="A1" s="132" t="s">
        <v>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</row>
    <row r="2" spans="1:58" ht="18.75" customHeight="1">
      <c r="A2" s="115" t="s">
        <v>39</v>
      </c>
      <c r="B2" s="96" t="s">
        <v>65</v>
      </c>
      <c r="C2" s="115" t="s">
        <v>42</v>
      </c>
      <c r="D2" s="115"/>
      <c r="E2" s="115"/>
      <c r="F2" s="115"/>
      <c r="G2" s="132" t="s">
        <v>26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15" t="s">
        <v>47</v>
      </c>
      <c r="AF2" s="115"/>
      <c r="AG2" s="115"/>
      <c r="AH2" s="115"/>
      <c r="AI2" s="133" t="s">
        <v>26</v>
      </c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40"/>
      <c r="BD2" s="40"/>
      <c r="BE2" s="40"/>
      <c r="BF2" s="41"/>
    </row>
    <row r="3" spans="1:55" ht="39.75" customHeight="1">
      <c r="A3" s="115"/>
      <c r="B3" s="96"/>
      <c r="C3" s="115"/>
      <c r="D3" s="115"/>
      <c r="E3" s="115"/>
      <c r="F3" s="115"/>
      <c r="G3" s="140" t="s">
        <v>70</v>
      </c>
      <c r="H3" s="140"/>
      <c r="I3" s="140"/>
      <c r="J3" s="140"/>
      <c r="K3" s="88" t="s">
        <v>158</v>
      </c>
      <c r="L3" s="88"/>
      <c r="M3" s="88"/>
      <c r="N3" s="88"/>
      <c r="O3" s="88" t="s">
        <v>44</v>
      </c>
      <c r="P3" s="88"/>
      <c r="Q3" s="88"/>
      <c r="R3" s="88"/>
      <c r="S3" s="136" t="s">
        <v>200</v>
      </c>
      <c r="T3" s="136"/>
      <c r="U3" s="136"/>
      <c r="V3" s="136"/>
      <c r="W3" s="88" t="s">
        <v>45</v>
      </c>
      <c r="X3" s="88"/>
      <c r="Y3" s="88"/>
      <c r="Z3" s="88"/>
      <c r="AA3" s="137" t="s">
        <v>46</v>
      </c>
      <c r="AB3" s="138"/>
      <c r="AC3" s="138"/>
      <c r="AD3" s="139"/>
      <c r="AE3" s="115"/>
      <c r="AF3" s="115"/>
      <c r="AG3" s="115"/>
      <c r="AH3" s="115"/>
      <c r="AI3" s="88" t="s">
        <v>71</v>
      </c>
      <c r="AJ3" s="88"/>
      <c r="AK3" s="88"/>
      <c r="AL3" s="88"/>
      <c r="AM3" s="115" t="s">
        <v>163</v>
      </c>
      <c r="AN3" s="115"/>
      <c r="AO3" s="115"/>
      <c r="AP3" s="115"/>
      <c r="AQ3" s="115" t="s">
        <v>158</v>
      </c>
      <c r="AR3" s="115"/>
      <c r="AS3" s="115"/>
      <c r="AT3" s="115"/>
      <c r="AU3" s="88" t="s">
        <v>49</v>
      </c>
      <c r="AV3" s="88"/>
      <c r="AW3" s="88"/>
      <c r="AX3" s="88"/>
      <c r="AY3" s="88" t="s">
        <v>166</v>
      </c>
      <c r="AZ3" s="88"/>
      <c r="BA3" s="88"/>
      <c r="BB3" s="88"/>
      <c r="BC3" s="6"/>
    </row>
    <row r="4" spans="1:55" ht="17.25" customHeight="1">
      <c r="A4" s="115"/>
      <c r="B4" s="96"/>
      <c r="C4" s="115" t="s">
        <v>4</v>
      </c>
      <c r="D4" s="115" t="s">
        <v>41</v>
      </c>
      <c r="E4" s="115"/>
      <c r="F4" s="115"/>
      <c r="G4" s="115" t="s">
        <v>4</v>
      </c>
      <c r="H4" s="88" t="s">
        <v>41</v>
      </c>
      <c r="I4" s="88"/>
      <c r="J4" s="88"/>
      <c r="K4" s="115" t="s">
        <v>4</v>
      </c>
      <c r="L4" s="88" t="s">
        <v>41</v>
      </c>
      <c r="M4" s="88"/>
      <c r="N4" s="88"/>
      <c r="O4" s="115" t="s">
        <v>4</v>
      </c>
      <c r="P4" s="88" t="s">
        <v>41</v>
      </c>
      <c r="Q4" s="88"/>
      <c r="R4" s="88"/>
      <c r="S4" s="115" t="s">
        <v>4</v>
      </c>
      <c r="T4" s="88" t="s">
        <v>41</v>
      </c>
      <c r="U4" s="88"/>
      <c r="V4" s="88"/>
      <c r="W4" s="135" t="s">
        <v>4</v>
      </c>
      <c r="X4" s="88" t="s">
        <v>41</v>
      </c>
      <c r="Y4" s="88"/>
      <c r="Z4" s="88"/>
      <c r="AA4" s="135" t="s">
        <v>4</v>
      </c>
      <c r="AB4" s="88" t="s">
        <v>41</v>
      </c>
      <c r="AC4" s="88"/>
      <c r="AD4" s="88"/>
      <c r="AE4" s="115" t="s">
        <v>4</v>
      </c>
      <c r="AF4" s="115" t="s">
        <v>41</v>
      </c>
      <c r="AG4" s="115"/>
      <c r="AH4" s="115"/>
      <c r="AI4" s="115" t="s">
        <v>4</v>
      </c>
      <c r="AJ4" s="88" t="s">
        <v>41</v>
      </c>
      <c r="AK4" s="88"/>
      <c r="AL4" s="88"/>
      <c r="AM4" s="115" t="s">
        <v>4</v>
      </c>
      <c r="AN4" s="115" t="s">
        <v>41</v>
      </c>
      <c r="AO4" s="115"/>
      <c r="AP4" s="115"/>
      <c r="AQ4" s="115" t="s">
        <v>4</v>
      </c>
      <c r="AR4" s="115" t="s">
        <v>41</v>
      </c>
      <c r="AS4" s="115"/>
      <c r="AT4" s="115"/>
      <c r="AU4" s="115" t="s">
        <v>4</v>
      </c>
      <c r="AV4" s="88" t="s">
        <v>41</v>
      </c>
      <c r="AW4" s="88"/>
      <c r="AX4" s="88"/>
      <c r="AY4" s="115" t="s">
        <v>4</v>
      </c>
      <c r="AZ4" s="88" t="s">
        <v>41</v>
      </c>
      <c r="BA4" s="88"/>
      <c r="BB4" s="88"/>
      <c r="BC4" s="6"/>
    </row>
    <row r="5" spans="1:55" ht="59.25" customHeight="1">
      <c r="A5" s="115"/>
      <c r="B5" s="96"/>
      <c r="C5" s="115"/>
      <c r="D5" s="26" t="s">
        <v>186</v>
      </c>
      <c r="E5" s="26" t="s">
        <v>184</v>
      </c>
      <c r="F5" s="26" t="s">
        <v>185</v>
      </c>
      <c r="G5" s="115"/>
      <c r="H5" s="51" t="s">
        <v>186</v>
      </c>
      <c r="I5" s="51" t="s">
        <v>184</v>
      </c>
      <c r="J5" s="51" t="s">
        <v>185</v>
      </c>
      <c r="K5" s="115"/>
      <c r="L5" s="51" t="s">
        <v>186</v>
      </c>
      <c r="M5" s="51" t="s">
        <v>184</v>
      </c>
      <c r="N5" s="51" t="s">
        <v>185</v>
      </c>
      <c r="O5" s="115"/>
      <c r="P5" s="51" t="s">
        <v>186</v>
      </c>
      <c r="Q5" s="51" t="s">
        <v>184</v>
      </c>
      <c r="R5" s="51" t="s">
        <v>185</v>
      </c>
      <c r="S5" s="115"/>
      <c r="T5" s="51" t="s">
        <v>186</v>
      </c>
      <c r="U5" s="51" t="s">
        <v>184</v>
      </c>
      <c r="V5" s="51" t="s">
        <v>185</v>
      </c>
      <c r="W5" s="135"/>
      <c r="X5" s="51" t="s">
        <v>186</v>
      </c>
      <c r="Y5" s="51" t="s">
        <v>184</v>
      </c>
      <c r="Z5" s="51" t="s">
        <v>185</v>
      </c>
      <c r="AA5" s="135"/>
      <c r="AB5" s="51" t="s">
        <v>186</v>
      </c>
      <c r="AC5" s="51" t="s">
        <v>184</v>
      </c>
      <c r="AD5" s="51" t="s">
        <v>185</v>
      </c>
      <c r="AE5" s="115"/>
      <c r="AF5" s="26" t="s">
        <v>186</v>
      </c>
      <c r="AG5" s="26" t="s">
        <v>184</v>
      </c>
      <c r="AH5" s="26" t="s">
        <v>185</v>
      </c>
      <c r="AI5" s="115"/>
      <c r="AJ5" s="51" t="s">
        <v>186</v>
      </c>
      <c r="AK5" s="51" t="s">
        <v>184</v>
      </c>
      <c r="AL5" s="51" t="s">
        <v>185</v>
      </c>
      <c r="AM5" s="115"/>
      <c r="AN5" s="147" t="s">
        <v>186</v>
      </c>
      <c r="AO5" s="147" t="s">
        <v>184</v>
      </c>
      <c r="AP5" s="147" t="s">
        <v>185</v>
      </c>
      <c r="AQ5" s="115"/>
      <c r="AR5" s="147" t="s">
        <v>186</v>
      </c>
      <c r="AS5" s="147" t="s">
        <v>184</v>
      </c>
      <c r="AT5" s="147" t="s">
        <v>185</v>
      </c>
      <c r="AU5" s="115"/>
      <c r="AV5" s="51" t="s">
        <v>186</v>
      </c>
      <c r="AW5" s="51" t="s">
        <v>184</v>
      </c>
      <c r="AX5" s="51" t="s">
        <v>185</v>
      </c>
      <c r="AY5" s="115"/>
      <c r="AZ5" s="51" t="s">
        <v>186</v>
      </c>
      <c r="BA5" s="51" t="s">
        <v>184</v>
      </c>
      <c r="BB5" s="51" t="s">
        <v>185</v>
      </c>
      <c r="BC5" s="6"/>
    </row>
    <row r="6" spans="1:55" ht="12.75">
      <c r="A6" s="20">
        <v>1</v>
      </c>
      <c r="B6" s="7">
        <f>'Сводный раздел 2'!B7</f>
        <v>0</v>
      </c>
      <c r="C6" s="37">
        <f>G6+K6+O6+S6+W6+AA6</f>
        <v>0</v>
      </c>
      <c r="D6" s="37">
        <f>SUM(H6+L6+P6+T6+X6+AB6)</f>
        <v>0</v>
      </c>
      <c r="E6" s="37">
        <f>I6+M6+Q6+U6+Y6+AC6</f>
        <v>0</v>
      </c>
      <c r="F6" s="37">
        <f>J6+N6+R6+V6+Z6+AD6</f>
        <v>0</v>
      </c>
      <c r="G6" s="37">
        <f>H6+I6+J6</f>
        <v>0</v>
      </c>
      <c r="H6" s="55"/>
      <c r="I6" s="55"/>
      <c r="J6" s="55"/>
      <c r="K6" s="37">
        <f>L6+M6+N6</f>
        <v>0</v>
      </c>
      <c r="L6" s="8"/>
      <c r="M6" s="8"/>
      <c r="N6" s="8"/>
      <c r="O6" s="37">
        <f>P6+Q6+R6</f>
        <v>0</v>
      </c>
      <c r="P6" s="8"/>
      <c r="Q6" s="8"/>
      <c r="R6" s="8"/>
      <c r="S6" s="37">
        <f>T6+U6+V6</f>
        <v>0</v>
      </c>
      <c r="T6" s="8"/>
      <c r="U6" s="8"/>
      <c r="V6" s="8"/>
      <c r="W6" s="46">
        <f>X6+Y6+Z6</f>
        <v>0</v>
      </c>
      <c r="X6" s="8"/>
      <c r="Y6" s="8"/>
      <c r="Z6" s="8"/>
      <c r="AA6" s="46">
        <f>AB6+AC6+AD6</f>
        <v>0</v>
      </c>
      <c r="AB6" s="8"/>
      <c r="AC6" s="8"/>
      <c r="AD6" s="8"/>
      <c r="AE6" s="37">
        <f>SUM(AI6+AM6+AQ6+AU6+AY6)</f>
        <v>0</v>
      </c>
      <c r="AF6" s="37">
        <f>SUM(AJ6+AN6+AR6+AV6+AZ6)</f>
        <v>0</v>
      </c>
      <c r="AG6" s="37">
        <f>SUM(AK6+AO6+AS6+AW6+BA6)</f>
        <v>0</v>
      </c>
      <c r="AH6" s="37">
        <f>SUM(AL6+AP6+AT6+AX6+BB6)</f>
        <v>0</v>
      </c>
      <c r="AI6" s="37">
        <f>AJ6+AK6+AL6</f>
        <v>0</v>
      </c>
      <c r="AJ6" s="8"/>
      <c r="AK6" s="8"/>
      <c r="AL6" s="8"/>
      <c r="AM6" s="37">
        <f>AN6+AO6+AP6</f>
        <v>0</v>
      </c>
      <c r="AN6" s="37"/>
      <c r="AO6" s="37"/>
      <c r="AP6" s="37"/>
      <c r="AQ6" s="37">
        <f>AR6+AS6+AT6</f>
        <v>0</v>
      </c>
      <c r="AR6" s="37"/>
      <c r="AS6" s="37"/>
      <c r="AT6" s="37"/>
      <c r="AU6" s="37">
        <f>AV6+AW6+AX6</f>
        <v>0</v>
      </c>
      <c r="AV6" s="8"/>
      <c r="AW6" s="8"/>
      <c r="AX6" s="8"/>
      <c r="AY6" s="37">
        <f>AZ6+BA6+BB6</f>
        <v>0</v>
      </c>
      <c r="AZ6" s="8"/>
      <c r="BA6" s="8"/>
      <c r="BB6" s="8"/>
      <c r="BC6" s="6"/>
    </row>
    <row r="7" spans="1:55" ht="12.75">
      <c r="A7" s="19">
        <v>2</v>
      </c>
      <c r="B7" s="7">
        <f>'Сводный раздел 2'!B8</f>
        <v>0</v>
      </c>
      <c r="C7" s="37">
        <f aca="true" t="shared" si="0" ref="C7:C21">G7+K7+O7+S7+W7+AA7</f>
        <v>0</v>
      </c>
      <c r="D7" s="37">
        <f aca="true" t="shared" si="1" ref="D7:D21">SUM(H7+L7+P7+T7+X7+AB7)</f>
        <v>0</v>
      </c>
      <c r="E7" s="37">
        <f aca="true" t="shared" si="2" ref="E7:E21">I7+M7+Q7+U7+Y7+AC7</f>
        <v>0</v>
      </c>
      <c r="F7" s="37">
        <f aca="true" t="shared" si="3" ref="F7:F21">J7+N7+R7+V7+Z7+AD7</f>
        <v>0</v>
      </c>
      <c r="G7" s="37">
        <f aca="true" t="shared" si="4" ref="G7:G21">H7+I7+J7</f>
        <v>0</v>
      </c>
      <c r="H7" s="55"/>
      <c r="I7" s="55"/>
      <c r="J7" s="55"/>
      <c r="K7" s="37">
        <f aca="true" t="shared" si="5" ref="K7:K21">L7+M7+N7</f>
        <v>0</v>
      </c>
      <c r="L7" s="8"/>
      <c r="M7" s="8"/>
      <c r="N7" s="8"/>
      <c r="O7" s="37">
        <f aca="true" t="shared" si="6" ref="O7:O21">P7+Q7+R7</f>
        <v>0</v>
      </c>
      <c r="P7" s="8"/>
      <c r="Q7" s="8"/>
      <c r="R7" s="8"/>
      <c r="S7" s="37">
        <f aca="true" t="shared" si="7" ref="S7:S21">T7+U7+V7</f>
        <v>0</v>
      </c>
      <c r="T7" s="8"/>
      <c r="U7" s="8"/>
      <c r="V7" s="8"/>
      <c r="W7" s="46">
        <f aca="true" t="shared" si="8" ref="W7:W21">X7+Y7+Z7</f>
        <v>0</v>
      </c>
      <c r="X7" s="8"/>
      <c r="Y7" s="8"/>
      <c r="Z7" s="8"/>
      <c r="AA7" s="46">
        <f aca="true" t="shared" si="9" ref="AA7:AA21">AB7+AC7+AD7</f>
        <v>0</v>
      </c>
      <c r="AB7" s="8"/>
      <c r="AC7" s="8"/>
      <c r="AD7" s="8"/>
      <c r="AE7" s="37">
        <f aca="true" t="shared" si="10" ref="AE7:AE21">SUM(AI7+AM7+AQ7+AU7+AY7)</f>
        <v>0</v>
      </c>
      <c r="AF7" s="37">
        <f aca="true" t="shared" si="11" ref="AF7:AF21">SUM(AJ7+AN7+AR7+AV7+AZ7)</f>
        <v>0</v>
      </c>
      <c r="AG7" s="37">
        <f aca="true" t="shared" si="12" ref="AG7:AG21">SUM(AK7+AO7+AS7+AW7+BA7)</f>
        <v>0</v>
      </c>
      <c r="AH7" s="37">
        <f aca="true" t="shared" si="13" ref="AH7:AH21">SUM(AL7+AP7+AT7+AX7+BB7)</f>
        <v>0</v>
      </c>
      <c r="AI7" s="37">
        <f aca="true" t="shared" si="14" ref="AI7:AI21">AJ7+AK7+AL7</f>
        <v>0</v>
      </c>
      <c r="AJ7" s="8"/>
      <c r="AK7" s="8"/>
      <c r="AL7" s="8"/>
      <c r="AM7" s="37">
        <f aca="true" t="shared" si="15" ref="AM7:AM21">AN7+AO7+AP7</f>
        <v>0</v>
      </c>
      <c r="AN7" s="37"/>
      <c r="AO7" s="37"/>
      <c r="AP7" s="37"/>
      <c r="AQ7" s="37">
        <f aca="true" t="shared" si="16" ref="AQ7:AQ21">AR7+AS7+AT7</f>
        <v>0</v>
      </c>
      <c r="AR7" s="37"/>
      <c r="AS7" s="37"/>
      <c r="AT7" s="37"/>
      <c r="AU7" s="37">
        <f aca="true" t="shared" si="17" ref="AU7:AU21">AV7+AW7+AX7</f>
        <v>0</v>
      </c>
      <c r="AV7" s="8"/>
      <c r="AW7" s="8"/>
      <c r="AX7" s="8"/>
      <c r="AY7" s="37">
        <f aca="true" t="shared" si="18" ref="AY7:AY21">AZ7+BA7+BB7</f>
        <v>0</v>
      </c>
      <c r="AZ7" s="8"/>
      <c r="BA7" s="8"/>
      <c r="BB7" s="8"/>
      <c r="BC7" s="6"/>
    </row>
    <row r="8" spans="1:55" ht="12.75">
      <c r="A8" s="19">
        <v>3</v>
      </c>
      <c r="B8" s="7">
        <f>'Сводный раздел 2'!B9</f>
        <v>0</v>
      </c>
      <c r="C8" s="37">
        <f t="shared" si="0"/>
        <v>0</v>
      </c>
      <c r="D8" s="37">
        <f t="shared" si="1"/>
        <v>0</v>
      </c>
      <c r="E8" s="37">
        <f t="shared" si="2"/>
        <v>0</v>
      </c>
      <c r="F8" s="37">
        <f t="shared" si="3"/>
        <v>0</v>
      </c>
      <c r="G8" s="37">
        <f t="shared" si="4"/>
        <v>0</v>
      </c>
      <c r="H8" s="55"/>
      <c r="I8" s="55"/>
      <c r="J8" s="55"/>
      <c r="K8" s="37">
        <f t="shared" si="5"/>
        <v>0</v>
      </c>
      <c r="L8" s="8"/>
      <c r="M8" s="8"/>
      <c r="N8" s="8"/>
      <c r="O8" s="37">
        <f t="shared" si="6"/>
        <v>0</v>
      </c>
      <c r="P8" s="8"/>
      <c r="Q8" s="8"/>
      <c r="R8" s="8"/>
      <c r="S8" s="37">
        <f t="shared" si="7"/>
        <v>0</v>
      </c>
      <c r="T8" s="8"/>
      <c r="U8" s="8"/>
      <c r="V8" s="8"/>
      <c r="W8" s="46">
        <f t="shared" si="8"/>
        <v>0</v>
      </c>
      <c r="X8" s="8"/>
      <c r="Y8" s="8"/>
      <c r="Z8" s="8"/>
      <c r="AA8" s="46">
        <f t="shared" si="9"/>
        <v>0</v>
      </c>
      <c r="AB8" s="8"/>
      <c r="AC8" s="8"/>
      <c r="AD8" s="8"/>
      <c r="AE8" s="37">
        <f t="shared" si="10"/>
        <v>0</v>
      </c>
      <c r="AF8" s="37">
        <f t="shared" si="11"/>
        <v>0</v>
      </c>
      <c r="AG8" s="37">
        <f t="shared" si="12"/>
        <v>0</v>
      </c>
      <c r="AH8" s="37">
        <f t="shared" si="13"/>
        <v>0</v>
      </c>
      <c r="AI8" s="37">
        <f t="shared" si="14"/>
        <v>0</v>
      </c>
      <c r="AJ8" s="8"/>
      <c r="AK8" s="8"/>
      <c r="AL8" s="8"/>
      <c r="AM8" s="37">
        <f t="shared" si="15"/>
        <v>0</v>
      </c>
      <c r="AN8" s="37"/>
      <c r="AO8" s="37"/>
      <c r="AP8" s="37"/>
      <c r="AQ8" s="37">
        <f t="shared" si="16"/>
        <v>0</v>
      </c>
      <c r="AR8" s="37"/>
      <c r="AS8" s="37"/>
      <c r="AT8" s="37"/>
      <c r="AU8" s="37">
        <f t="shared" si="17"/>
        <v>0</v>
      </c>
      <c r="AV8" s="8"/>
      <c r="AW8" s="8"/>
      <c r="AX8" s="8"/>
      <c r="AY8" s="37">
        <f t="shared" si="18"/>
        <v>0</v>
      </c>
      <c r="AZ8" s="8"/>
      <c r="BA8" s="8"/>
      <c r="BB8" s="8"/>
      <c r="BC8" s="6"/>
    </row>
    <row r="9" spans="1:55" ht="12.75">
      <c r="A9" s="20">
        <v>4</v>
      </c>
      <c r="B9" s="7">
        <f>'Сводный раздел 2'!B10</f>
        <v>0</v>
      </c>
      <c r="C9" s="37">
        <f t="shared" si="0"/>
        <v>0</v>
      </c>
      <c r="D9" s="37">
        <f t="shared" si="1"/>
        <v>0</v>
      </c>
      <c r="E9" s="37">
        <f t="shared" si="2"/>
        <v>0</v>
      </c>
      <c r="F9" s="37">
        <f t="shared" si="3"/>
        <v>0</v>
      </c>
      <c r="G9" s="37">
        <f t="shared" si="4"/>
        <v>0</v>
      </c>
      <c r="H9" s="55"/>
      <c r="I9" s="55"/>
      <c r="J9" s="55"/>
      <c r="K9" s="37">
        <f t="shared" si="5"/>
        <v>0</v>
      </c>
      <c r="L9" s="8"/>
      <c r="M9" s="8"/>
      <c r="N9" s="8"/>
      <c r="O9" s="37">
        <f t="shared" si="6"/>
        <v>0</v>
      </c>
      <c r="P9" s="8"/>
      <c r="Q9" s="8"/>
      <c r="R9" s="8"/>
      <c r="S9" s="37">
        <f t="shared" si="7"/>
        <v>0</v>
      </c>
      <c r="T9" s="8"/>
      <c r="U9" s="8"/>
      <c r="V9" s="8"/>
      <c r="W9" s="46">
        <f t="shared" si="8"/>
        <v>0</v>
      </c>
      <c r="X9" s="8"/>
      <c r="Y9" s="8"/>
      <c r="Z9" s="8"/>
      <c r="AA9" s="46">
        <f t="shared" si="9"/>
        <v>0</v>
      </c>
      <c r="AB9" s="8"/>
      <c r="AC9" s="8"/>
      <c r="AD9" s="8"/>
      <c r="AE9" s="37">
        <f t="shared" si="10"/>
        <v>0</v>
      </c>
      <c r="AF9" s="37">
        <f t="shared" si="11"/>
        <v>0</v>
      </c>
      <c r="AG9" s="37">
        <f t="shared" si="12"/>
        <v>0</v>
      </c>
      <c r="AH9" s="37">
        <f t="shared" si="13"/>
        <v>0</v>
      </c>
      <c r="AI9" s="37">
        <f t="shared" si="14"/>
        <v>0</v>
      </c>
      <c r="AJ9" s="8"/>
      <c r="AK9" s="8"/>
      <c r="AL9" s="8"/>
      <c r="AM9" s="37">
        <f t="shared" si="15"/>
        <v>0</v>
      </c>
      <c r="AN9" s="37"/>
      <c r="AO9" s="37"/>
      <c r="AP9" s="37"/>
      <c r="AQ9" s="37">
        <f t="shared" si="16"/>
        <v>0</v>
      </c>
      <c r="AR9" s="37"/>
      <c r="AS9" s="37"/>
      <c r="AT9" s="37"/>
      <c r="AU9" s="37">
        <f t="shared" si="17"/>
        <v>0</v>
      </c>
      <c r="AV9" s="8"/>
      <c r="AW9" s="8"/>
      <c r="AX9" s="8"/>
      <c r="AY9" s="37">
        <f t="shared" si="18"/>
        <v>0</v>
      </c>
      <c r="AZ9" s="8"/>
      <c r="BA9" s="8"/>
      <c r="BB9" s="8"/>
      <c r="BC9" s="6"/>
    </row>
    <row r="10" spans="1:55" ht="12.75">
      <c r="A10" s="20">
        <v>5</v>
      </c>
      <c r="B10" s="7">
        <f>'Сводный раздел 2'!B11</f>
        <v>0</v>
      </c>
      <c r="C10" s="37">
        <f t="shared" si="0"/>
        <v>0</v>
      </c>
      <c r="D10" s="37">
        <f t="shared" si="1"/>
        <v>0</v>
      </c>
      <c r="E10" s="37">
        <f t="shared" si="2"/>
        <v>0</v>
      </c>
      <c r="F10" s="37">
        <f t="shared" si="3"/>
        <v>0</v>
      </c>
      <c r="G10" s="37">
        <f t="shared" si="4"/>
        <v>0</v>
      </c>
      <c r="H10" s="55"/>
      <c r="I10" s="55"/>
      <c r="J10" s="55"/>
      <c r="K10" s="37">
        <f t="shared" si="5"/>
        <v>0</v>
      </c>
      <c r="L10" s="8"/>
      <c r="M10" s="8"/>
      <c r="N10" s="8"/>
      <c r="O10" s="37">
        <f t="shared" si="6"/>
        <v>0</v>
      </c>
      <c r="P10" s="8"/>
      <c r="Q10" s="8"/>
      <c r="R10" s="8"/>
      <c r="S10" s="37">
        <f t="shared" si="7"/>
        <v>0</v>
      </c>
      <c r="T10" s="52"/>
      <c r="U10" s="8"/>
      <c r="V10" s="8"/>
      <c r="W10" s="46">
        <f t="shared" si="8"/>
        <v>0</v>
      </c>
      <c r="X10" s="8"/>
      <c r="Y10" s="8"/>
      <c r="Z10" s="8"/>
      <c r="AA10" s="46">
        <f t="shared" si="9"/>
        <v>0</v>
      </c>
      <c r="AB10" s="8"/>
      <c r="AC10" s="8"/>
      <c r="AD10" s="8"/>
      <c r="AE10" s="37">
        <f t="shared" si="10"/>
        <v>0</v>
      </c>
      <c r="AF10" s="37">
        <f t="shared" si="11"/>
        <v>0</v>
      </c>
      <c r="AG10" s="37">
        <f t="shared" si="12"/>
        <v>0</v>
      </c>
      <c r="AH10" s="37">
        <f t="shared" si="13"/>
        <v>0</v>
      </c>
      <c r="AI10" s="37">
        <f t="shared" si="14"/>
        <v>0</v>
      </c>
      <c r="AJ10" s="8"/>
      <c r="AK10" s="8"/>
      <c r="AL10" s="8"/>
      <c r="AM10" s="37">
        <f t="shared" si="15"/>
        <v>0</v>
      </c>
      <c r="AN10" s="37"/>
      <c r="AO10" s="37"/>
      <c r="AP10" s="37"/>
      <c r="AQ10" s="37">
        <f t="shared" si="16"/>
        <v>0</v>
      </c>
      <c r="AR10" s="37"/>
      <c r="AS10" s="37"/>
      <c r="AT10" s="37"/>
      <c r="AU10" s="37">
        <f t="shared" si="17"/>
        <v>0</v>
      </c>
      <c r="AV10" s="8"/>
      <c r="AW10" s="8"/>
      <c r="AX10" s="8"/>
      <c r="AY10" s="37">
        <f t="shared" si="18"/>
        <v>0</v>
      </c>
      <c r="AZ10" s="8"/>
      <c r="BA10" s="8"/>
      <c r="BB10" s="8"/>
      <c r="BC10" s="6"/>
    </row>
    <row r="11" spans="1:55" ht="12.75">
      <c r="A11" s="19">
        <v>6</v>
      </c>
      <c r="B11" s="7">
        <f>'Сводный раздел 2'!B12</f>
        <v>0</v>
      </c>
      <c r="C11" s="37">
        <f t="shared" si="0"/>
        <v>0</v>
      </c>
      <c r="D11" s="37">
        <f t="shared" si="1"/>
        <v>0</v>
      </c>
      <c r="E11" s="37">
        <f t="shared" si="2"/>
        <v>0</v>
      </c>
      <c r="F11" s="37">
        <f t="shared" si="3"/>
        <v>0</v>
      </c>
      <c r="G11" s="37">
        <f t="shared" si="4"/>
        <v>0</v>
      </c>
      <c r="H11" s="55"/>
      <c r="I11" s="55"/>
      <c r="J11" s="55"/>
      <c r="K11" s="37">
        <f t="shared" si="5"/>
        <v>0</v>
      </c>
      <c r="L11" s="8"/>
      <c r="M11" s="8"/>
      <c r="N11" s="8"/>
      <c r="O11" s="37">
        <f t="shared" si="6"/>
        <v>0</v>
      </c>
      <c r="P11" s="8"/>
      <c r="Q11" s="8"/>
      <c r="R11" s="8"/>
      <c r="S11" s="37">
        <f t="shared" si="7"/>
        <v>0</v>
      </c>
      <c r="T11" s="8"/>
      <c r="U11" s="8"/>
      <c r="V11" s="8"/>
      <c r="W11" s="46">
        <f t="shared" si="8"/>
        <v>0</v>
      </c>
      <c r="X11" s="8"/>
      <c r="Y11" s="8"/>
      <c r="Z11" s="8"/>
      <c r="AA11" s="46">
        <f t="shared" si="9"/>
        <v>0</v>
      </c>
      <c r="AB11" s="8"/>
      <c r="AC11" s="8"/>
      <c r="AD11" s="8"/>
      <c r="AE11" s="37">
        <f t="shared" si="10"/>
        <v>0</v>
      </c>
      <c r="AF11" s="37">
        <f t="shared" si="11"/>
        <v>0</v>
      </c>
      <c r="AG11" s="37">
        <f t="shared" si="12"/>
        <v>0</v>
      </c>
      <c r="AH11" s="37">
        <f t="shared" si="13"/>
        <v>0</v>
      </c>
      <c r="AI11" s="37">
        <f t="shared" si="14"/>
        <v>0</v>
      </c>
      <c r="AJ11" s="8"/>
      <c r="AK11" s="8"/>
      <c r="AL11" s="8"/>
      <c r="AM11" s="37">
        <f t="shared" si="15"/>
        <v>0</v>
      </c>
      <c r="AN11" s="37"/>
      <c r="AO11" s="37"/>
      <c r="AP11" s="37"/>
      <c r="AQ11" s="37">
        <f t="shared" si="16"/>
        <v>0</v>
      </c>
      <c r="AR11" s="37"/>
      <c r="AS11" s="37"/>
      <c r="AT11" s="37"/>
      <c r="AU11" s="37">
        <f t="shared" si="17"/>
        <v>0</v>
      </c>
      <c r="AV11" s="8"/>
      <c r="AW11" s="8"/>
      <c r="AX11" s="8"/>
      <c r="AY11" s="37">
        <f t="shared" si="18"/>
        <v>0</v>
      </c>
      <c r="AZ11" s="8"/>
      <c r="BA11" s="8"/>
      <c r="BB11" s="8"/>
      <c r="BC11" s="6"/>
    </row>
    <row r="12" spans="1:55" ht="12.75">
      <c r="A12" s="19">
        <v>7</v>
      </c>
      <c r="B12" s="7">
        <f>'Сводный раздел 2'!B13</f>
        <v>0</v>
      </c>
      <c r="C12" s="37">
        <f t="shared" si="0"/>
        <v>0</v>
      </c>
      <c r="D12" s="37">
        <f t="shared" si="1"/>
        <v>0</v>
      </c>
      <c r="E12" s="37">
        <f t="shared" si="2"/>
        <v>0</v>
      </c>
      <c r="F12" s="37">
        <f t="shared" si="3"/>
        <v>0</v>
      </c>
      <c r="G12" s="37">
        <f t="shared" si="4"/>
        <v>0</v>
      </c>
      <c r="H12" s="55"/>
      <c r="I12" s="55"/>
      <c r="J12" s="55"/>
      <c r="K12" s="37">
        <f t="shared" si="5"/>
        <v>0</v>
      </c>
      <c r="L12" s="55"/>
      <c r="M12" s="55"/>
      <c r="N12" s="55"/>
      <c r="O12" s="37">
        <f t="shared" si="6"/>
        <v>0</v>
      </c>
      <c r="P12" s="55"/>
      <c r="Q12" s="55"/>
      <c r="R12" s="55"/>
      <c r="S12" s="37">
        <f t="shared" si="7"/>
        <v>0</v>
      </c>
      <c r="T12" s="8"/>
      <c r="U12" s="8"/>
      <c r="V12" s="8"/>
      <c r="W12" s="46">
        <f t="shared" si="8"/>
        <v>0</v>
      </c>
      <c r="X12" s="8"/>
      <c r="Y12" s="8"/>
      <c r="Z12" s="8"/>
      <c r="AA12" s="46">
        <f t="shared" si="9"/>
        <v>0</v>
      </c>
      <c r="AB12" s="8"/>
      <c r="AC12" s="8"/>
      <c r="AD12" s="8"/>
      <c r="AE12" s="37">
        <f t="shared" si="10"/>
        <v>0</v>
      </c>
      <c r="AF12" s="37">
        <f t="shared" si="11"/>
        <v>0</v>
      </c>
      <c r="AG12" s="37">
        <f t="shared" si="12"/>
        <v>0</v>
      </c>
      <c r="AH12" s="37">
        <f t="shared" si="13"/>
        <v>0</v>
      </c>
      <c r="AI12" s="37">
        <f t="shared" si="14"/>
        <v>0</v>
      </c>
      <c r="AJ12" s="55"/>
      <c r="AK12" s="55"/>
      <c r="AL12" s="55"/>
      <c r="AM12" s="37">
        <f t="shared" si="15"/>
        <v>0</v>
      </c>
      <c r="AN12" s="55"/>
      <c r="AO12" s="55"/>
      <c r="AP12" s="55"/>
      <c r="AQ12" s="37">
        <f t="shared" si="16"/>
        <v>0</v>
      </c>
      <c r="AR12" s="55"/>
      <c r="AS12" s="55"/>
      <c r="AT12" s="55"/>
      <c r="AU12" s="37">
        <f t="shared" si="17"/>
        <v>0</v>
      </c>
      <c r="AV12" s="55"/>
      <c r="AW12" s="55"/>
      <c r="AX12" s="55"/>
      <c r="AY12" s="37">
        <f t="shared" si="18"/>
        <v>0</v>
      </c>
      <c r="AZ12" s="55"/>
      <c r="BA12" s="55"/>
      <c r="BB12" s="55"/>
      <c r="BC12" s="6"/>
    </row>
    <row r="13" spans="1:55" ht="12.75">
      <c r="A13" s="20">
        <v>8</v>
      </c>
      <c r="B13" s="7">
        <f>'Сводный раздел 2'!B14</f>
        <v>0</v>
      </c>
      <c r="C13" s="37">
        <f t="shared" si="0"/>
        <v>0</v>
      </c>
      <c r="D13" s="37">
        <f t="shared" si="1"/>
        <v>0</v>
      </c>
      <c r="E13" s="37">
        <f t="shared" si="2"/>
        <v>0</v>
      </c>
      <c r="F13" s="37">
        <f t="shared" si="3"/>
        <v>0</v>
      </c>
      <c r="G13" s="37">
        <f t="shared" si="4"/>
        <v>0</v>
      </c>
      <c r="H13" s="55"/>
      <c r="I13" s="55"/>
      <c r="J13" s="55"/>
      <c r="K13" s="37">
        <f t="shared" si="5"/>
        <v>0</v>
      </c>
      <c r="L13" s="55"/>
      <c r="M13" s="55"/>
      <c r="N13" s="55"/>
      <c r="O13" s="37">
        <f t="shared" si="6"/>
        <v>0</v>
      </c>
      <c r="P13" s="55"/>
      <c r="Q13" s="55"/>
      <c r="R13" s="55"/>
      <c r="S13" s="37">
        <f t="shared" si="7"/>
        <v>0</v>
      </c>
      <c r="T13" s="8"/>
      <c r="U13" s="8"/>
      <c r="V13" s="8"/>
      <c r="W13" s="46">
        <f t="shared" si="8"/>
        <v>0</v>
      </c>
      <c r="X13" s="8"/>
      <c r="Y13" s="8"/>
      <c r="Z13" s="8"/>
      <c r="AA13" s="46">
        <f t="shared" si="9"/>
        <v>0</v>
      </c>
      <c r="AB13" s="8"/>
      <c r="AC13" s="8"/>
      <c r="AD13" s="8"/>
      <c r="AE13" s="37">
        <f t="shared" si="10"/>
        <v>0</v>
      </c>
      <c r="AF13" s="37">
        <f t="shared" si="11"/>
        <v>0</v>
      </c>
      <c r="AG13" s="37">
        <f t="shared" si="12"/>
        <v>0</v>
      </c>
      <c r="AH13" s="37">
        <f t="shared" si="13"/>
        <v>0</v>
      </c>
      <c r="AI13" s="37">
        <f t="shared" si="14"/>
        <v>0</v>
      </c>
      <c r="AJ13" s="55"/>
      <c r="AK13" s="55"/>
      <c r="AL13" s="55"/>
      <c r="AM13" s="37">
        <f t="shared" si="15"/>
        <v>0</v>
      </c>
      <c r="AN13" s="55"/>
      <c r="AO13" s="55"/>
      <c r="AP13" s="55"/>
      <c r="AQ13" s="37">
        <f t="shared" si="16"/>
        <v>0</v>
      </c>
      <c r="AR13" s="55"/>
      <c r="AS13" s="55"/>
      <c r="AT13" s="55"/>
      <c r="AU13" s="37">
        <f t="shared" si="17"/>
        <v>0</v>
      </c>
      <c r="AV13" s="55"/>
      <c r="AW13" s="55"/>
      <c r="AX13" s="55"/>
      <c r="AY13" s="37">
        <f t="shared" si="18"/>
        <v>0</v>
      </c>
      <c r="AZ13" s="55"/>
      <c r="BA13" s="55"/>
      <c r="BB13" s="55"/>
      <c r="BC13" s="6"/>
    </row>
    <row r="14" spans="1:55" ht="12.75">
      <c r="A14" s="20">
        <v>9</v>
      </c>
      <c r="B14" s="7">
        <f>'Сводный раздел 2'!B15</f>
        <v>0</v>
      </c>
      <c r="C14" s="37">
        <f t="shared" si="0"/>
        <v>0</v>
      </c>
      <c r="D14" s="37">
        <f t="shared" si="1"/>
        <v>0</v>
      </c>
      <c r="E14" s="37">
        <f t="shared" si="2"/>
        <v>0</v>
      </c>
      <c r="F14" s="37">
        <f t="shared" si="3"/>
        <v>0</v>
      </c>
      <c r="G14" s="37">
        <f t="shared" si="4"/>
        <v>0</v>
      </c>
      <c r="H14" s="55"/>
      <c r="I14" s="55"/>
      <c r="J14" s="55"/>
      <c r="K14" s="37">
        <f t="shared" si="5"/>
        <v>0</v>
      </c>
      <c r="L14" s="55"/>
      <c r="M14" s="55"/>
      <c r="N14" s="55"/>
      <c r="O14" s="37">
        <f t="shared" si="6"/>
        <v>0</v>
      </c>
      <c r="P14" s="55"/>
      <c r="Q14" s="55"/>
      <c r="R14" s="55"/>
      <c r="S14" s="37">
        <f t="shared" si="7"/>
        <v>0</v>
      </c>
      <c r="T14" s="8"/>
      <c r="U14" s="8"/>
      <c r="V14" s="8"/>
      <c r="W14" s="46">
        <f t="shared" si="8"/>
        <v>0</v>
      </c>
      <c r="X14" s="8"/>
      <c r="Y14" s="8"/>
      <c r="Z14" s="8"/>
      <c r="AA14" s="46">
        <f t="shared" si="9"/>
        <v>0</v>
      </c>
      <c r="AB14" s="8"/>
      <c r="AC14" s="8"/>
      <c r="AD14" s="8"/>
      <c r="AE14" s="37">
        <f t="shared" si="10"/>
        <v>0</v>
      </c>
      <c r="AF14" s="37">
        <f t="shared" si="11"/>
        <v>0</v>
      </c>
      <c r="AG14" s="37">
        <f t="shared" si="12"/>
        <v>0</v>
      </c>
      <c r="AH14" s="37">
        <f t="shared" si="13"/>
        <v>0</v>
      </c>
      <c r="AI14" s="37">
        <f t="shared" si="14"/>
        <v>0</v>
      </c>
      <c r="AJ14" s="55"/>
      <c r="AK14" s="55"/>
      <c r="AL14" s="55"/>
      <c r="AM14" s="37">
        <f t="shared" si="15"/>
        <v>0</v>
      </c>
      <c r="AN14" s="55"/>
      <c r="AO14" s="55"/>
      <c r="AP14" s="55"/>
      <c r="AQ14" s="37">
        <f t="shared" si="16"/>
        <v>0</v>
      </c>
      <c r="AR14" s="55"/>
      <c r="AS14" s="55"/>
      <c r="AT14" s="55"/>
      <c r="AU14" s="37">
        <f t="shared" si="17"/>
        <v>0</v>
      </c>
      <c r="AV14" s="55"/>
      <c r="AW14" s="55"/>
      <c r="AX14" s="55"/>
      <c r="AY14" s="37">
        <f t="shared" si="18"/>
        <v>0</v>
      </c>
      <c r="AZ14" s="55"/>
      <c r="BA14" s="55"/>
      <c r="BB14" s="55"/>
      <c r="BC14" s="6"/>
    </row>
    <row r="15" spans="1:55" ht="12.75">
      <c r="A15" s="19">
        <v>10</v>
      </c>
      <c r="B15" s="7">
        <f>'Сводный раздел 2'!B16</f>
        <v>0</v>
      </c>
      <c r="C15" s="37">
        <f t="shared" si="0"/>
        <v>0</v>
      </c>
      <c r="D15" s="37">
        <f t="shared" si="1"/>
        <v>0</v>
      </c>
      <c r="E15" s="37">
        <f t="shared" si="2"/>
        <v>0</v>
      </c>
      <c r="F15" s="37">
        <f t="shared" si="3"/>
        <v>0</v>
      </c>
      <c r="G15" s="37">
        <f t="shared" si="4"/>
        <v>0</v>
      </c>
      <c r="H15" s="55"/>
      <c r="I15" s="55"/>
      <c r="J15" s="55"/>
      <c r="K15" s="37">
        <f t="shared" si="5"/>
        <v>0</v>
      </c>
      <c r="L15" s="55"/>
      <c r="M15" s="55"/>
      <c r="N15" s="55"/>
      <c r="O15" s="37">
        <f t="shared" si="6"/>
        <v>0</v>
      </c>
      <c r="P15" s="55"/>
      <c r="Q15" s="55"/>
      <c r="R15" s="55"/>
      <c r="S15" s="37">
        <f t="shared" si="7"/>
        <v>0</v>
      </c>
      <c r="T15" s="8"/>
      <c r="U15" s="8"/>
      <c r="V15" s="8"/>
      <c r="W15" s="46">
        <f t="shared" si="8"/>
        <v>0</v>
      </c>
      <c r="X15" s="8"/>
      <c r="Y15" s="8"/>
      <c r="Z15" s="8"/>
      <c r="AA15" s="46">
        <f t="shared" si="9"/>
        <v>0</v>
      </c>
      <c r="AB15" s="8"/>
      <c r="AC15" s="8"/>
      <c r="AD15" s="8"/>
      <c r="AE15" s="37">
        <f t="shared" si="10"/>
        <v>0</v>
      </c>
      <c r="AF15" s="37">
        <f t="shared" si="11"/>
        <v>0</v>
      </c>
      <c r="AG15" s="37">
        <f t="shared" si="12"/>
        <v>0</v>
      </c>
      <c r="AH15" s="37">
        <f t="shared" si="13"/>
        <v>0</v>
      </c>
      <c r="AI15" s="37">
        <f t="shared" si="14"/>
        <v>0</v>
      </c>
      <c r="AJ15" s="55"/>
      <c r="AK15" s="55"/>
      <c r="AL15" s="55"/>
      <c r="AM15" s="37">
        <f t="shared" si="15"/>
        <v>0</v>
      </c>
      <c r="AN15" s="55"/>
      <c r="AO15" s="55"/>
      <c r="AP15" s="55"/>
      <c r="AQ15" s="37">
        <f t="shared" si="16"/>
        <v>0</v>
      </c>
      <c r="AR15" s="55"/>
      <c r="AS15" s="55"/>
      <c r="AT15" s="55"/>
      <c r="AU15" s="37">
        <f t="shared" si="17"/>
        <v>0</v>
      </c>
      <c r="AV15" s="55"/>
      <c r="AW15" s="55"/>
      <c r="AX15" s="55"/>
      <c r="AY15" s="37">
        <f t="shared" si="18"/>
        <v>0</v>
      </c>
      <c r="AZ15" s="55"/>
      <c r="BA15" s="55"/>
      <c r="BB15" s="55"/>
      <c r="BC15" s="6"/>
    </row>
    <row r="16" spans="1:55" ht="12.75">
      <c r="A16" s="19">
        <v>11</v>
      </c>
      <c r="B16" s="7">
        <f>'Сводный раздел 2'!B17</f>
        <v>0</v>
      </c>
      <c r="C16" s="37">
        <f t="shared" si="0"/>
        <v>0</v>
      </c>
      <c r="D16" s="37">
        <f t="shared" si="1"/>
        <v>0</v>
      </c>
      <c r="E16" s="37">
        <f t="shared" si="2"/>
        <v>0</v>
      </c>
      <c r="F16" s="37">
        <f t="shared" si="3"/>
        <v>0</v>
      </c>
      <c r="G16" s="37">
        <f t="shared" si="4"/>
        <v>0</v>
      </c>
      <c r="H16" s="55"/>
      <c r="I16" s="55"/>
      <c r="J16" s="55"/>
      <c r="K16" s="37">
        <f t="shared" si="5"/>
        <v>0</v>
      </c>
      <c r="L16" s="55"/>
      <c r="M16" s="55"/>
      <c r="N16" s="55"/>
      <c r="O16" s="37">
        <f t="shared" si="6"/>
        <v>0</v>
      </c>
      <c r="P16" s="55"/>
      <c r="Q16" s="55"/>
      <c r="R16" s="55"/>
      <c r="S16" s="37">
        <f t="shared" si="7"/>
        <v>0</v>
      </c>
      <c r="T16" s="8"/>
      <c r="U16" s="8"/>
      <c r="V16" s="8"/>
      <c r="W16" s="46">
        <f t="shared" si="8"/>
        <v>0</v>
      </c>
      <c r="X16" s="8"/>
      <c r="Y16" s="8"/>
      <c r="Z16" s="8"/>
      <c r="AA16" s="46">
        <f t="shared" si="9"/>
        <v>0</v>
      </c>
      <c r="AB16" s="8"/>
      <c r="AC16" s="8"/>
      <c r="AD16" s="8"/>
      <c r="AE16" s="37">
        <f t="shared" si="10"/>
        <v>0</v>
      </c>
      <c r="AF16" s="37">
        <f t="shared" si="11"/>
        <v>0</v>
      </c>
      <c r="AG16" s="37">
        <f t="shared" si="12"/>
        <v>0</v>
      </c>
      <c r="AH16" s="37">
        <f t="shared" si="13"/>
        <v>0</v>
      </c>
      <c r="AI16" s="37">
        <f t="shared" si="14"/>
        <v>0</v>
      </c>
      <c r="AJ16" s="55"/>
      <c r="AK16" s="55"/>
      <c r="AL16" s="55"/>
      <c r="AM16" s="37">
        <f t="shared" si="15"/>
        <v>0</v>
      </c>
      <c r="AN16" s="55"/>
      <c r="AO16" s="55"/>
      <c r="AP16" s="55"/>
      <c r="AQ16" s="37">
        <f t="shared" si="16"/>
        <v>0</v>
      </c>
      <c r="AR16" s="55"/>
      <c r="AS16" s="55"/>
      <c r="AT16" s="55"/>
      <c r="AU16" s="37">
        <f t="shared" si="17"/>
        <v>0</v>
      </c>
      <c r="AV16" s="55"/>
      <c r="AW16" s="55"/>
      <c r="AX16" s="55"/>
      <c r="AY16" s="37">
        <f t="shared" si="18"/>
        <v>0</v>
      </c>
      <c r="AZ16" s="55"/>
      <c r="BA16" s="55"/>
      <c r="BB16" s="55"/>
      <c r="BC16" s="6"/>
    </row>
    <row r="17" spans="1:55" ht="12.75">
      <c r="A17" s="20">
        <v>12</v>
      </c>
      <c r="B17" s="7">
        <f>'Сводный раздел 2'!B18</f>
        <v>0</v>
      </c>
      <c r="C17" s="37">
        <f t="shared" si="0"/>
        <v>0</v>
      </c>
      <c r="D17" s="37">
        <f t="shared" si="1"/>
        <v>0</v>
      </c>
      <c r="E17" s="37">
        <f t="shared" si="2"/>
        <v>0</v>
      </c>
      <c r="F17" s="37">
        <f t="shared" si="3"/>
        <v>0</v>
      </c>
      <c r="G17" s="37">
        <f t="shared" si="4"/>
        <v>0</v>
      </c>
      <c r="H17" s="55"/>
      <c r="I17" s="55"/>
      <c r="J17" s="55"/>
      <c r="K17" s="37">
        <f t="shared" si="5"/>
        <v>0</v>
      </c>
      <c r="L17" s="55"/>
      <c r="M17" s="55"/>
      <c r="N17" s="55"/>
      <c r="O17" s="37">
        <f t="shared" si="6"/>
        <v>0</v>
      </c>
      <c r="P17" s="55"/>
      <c r="Q17" s="55"/>
      <c r="R17" s="55"/>
      <c r="S17" s="37">
        <f t="shared" si="7"/>
        <v>0</v>
      </c>
      <c r="T17" s="8"/>
      <c r="U17" s="8"/>
      <c r="V17" s="8"/>
      <c r="W17" s="46">
        <f t="shared" si="8"/>
        <v>0</v>
      </c>
      <c r="X17" s="8"/>
      <c r="Y17" s="8"/>
      <c r="Z17" s="8"/>
      <c r="AA17" s="46">
        <f t="shared" si="9"/>
        <v>0</v>
      </c>
      <c r="AB17" s="8"/>
      <c r="AC17" s="8"/>
      <c r="AD17" s="8"/>
      <c r="AE17" s="37">
        <f t="shared" si="10"/>
        <v>0</v>
      </c>
      <c r="AF17" s="37">
        <f t="shared" si="11"/>
        <v>0</v>
      </c>
      <c r="AG17" s="37">
        <f t="shared" si="12"/>
        <v>0</v>
      </c>
      <c r="AH17" s="37">
        <f t="shared" si="13"/>
        <v>0</v>
      </c>
      <c r="AI17" s="37">
        <f t="shared" si="14"/>
        <v>0</v>
      </c>
      <c r="AJ17" s="55"/>
      <c r="AK17" s="55"/>
      <c r="AL17" s="55"/>
      <c r="AM17" s="37">
        <f t="shared" si="15"/>
        <v>0</v>
      </c>
      <c r="AN17" s="55"/>
      <c r="AO17" s="55"/>
      <c r="AP17" s="55"/>
      <c r="AQ17" s="37">
        <f t="shared" si="16"/>
        <v>0</v>
      </c>
      <c r="AR17" s="55"/>
      <c r="AS17" s="55"/>
      <c r="AT17" s="55"/>
      <c r="AU17" s="37">
        <f t="shared" si="17"/>
        <v>0</v>
      </c>
      <c r="AV17" s="55"/>
      <c r="AW17" s="55"/>
      <c r="AX17" s="55"/>
      <c r="AY17" s="37">
        <f t="shared" si="18"/>
        <v>0</v>
      </c>
      <c r="AZ17" s="55"/>
      <c r="BA17" s="55"/>
      <c r="BB17" s="55"/>
      <c r="BC17" s="6"/>
    </row>
    <row r="18" spans="1:55" ht="12.75">
      <c r="A18" s="20">
        <v>13</v>
      </c>
      <c r="B18" s="7">
        <f>'Сводный раздел 2'!B19</f>
        <v>0</v>
      </c>
      <c r="C18" s="37">
        <f t="shared" si="0"/>
        <v>0</v>
      </c>
      <c r="D18" s="37">
        <f t="shared" si="1"/>
        <v>0</v>
      </c>
      <c r="E18" s="37">
        <f t="shared" si="2"/>
        <v>0</v>
      </c>
      <c r="F18" s="37">
        <f t="shared" si="3"/>
        <v>0</v>
      </c>
      <c r="G18" s="37">
        <f t="shared" si="4"/>
        <v>0</v>
      </c>
      <c r="H18" s="55"/>
      <c r="I18" s="55"/>
      <c r="J18" s="55"/>
      <c r="K18" s="37">
        <f t="shared" si="5"/>
        <v>0</v>
      </c>
      <c r="L18" s="55"/>
      <c r="M18" s="55"/>
      <c r="N18" s="55"/>
      <c r="O18" s="37">
        <f t="shared" si="6"/>
        <v>0</v>
      </c>
      <c r="P18" s="55"/>
      <c r="Q18" s="55"/>
      <c r="R18" s="55"/>
      <c r="S18" s="37">
        <f t="shared" si="7"/>
        <v>0</v>
      </c>
      <c r="T18" s="8"/>
      <c r="U18" s="8"/>
      <c r="V18" s="8"/>
      <c r="W18" s="46">
        <f t="shared" si="8"/>
        <v>0</v>
      </c>
      <c r="X18" s="8"/>
      <c r="Y18" s="8"/>
      <c r="Z18" s="8"/>
      <c r="AA18" s="46">
        <f t="shared" si="9"/>
        <v>0</v>
      </c>
      <c r="AB18" s="8"/>
      <c r="AC18" s="8"/>
      <c r="AD18" s="8"/>
      <c r="AE18" s="37">
        <f t="shared" si="10"/>
        <v>0</v>
      </c>
      <c r="AF18" s="37">
        <f t="shared" si="11"/>
        <v>0</v>
      </c>
      <c r="AG18" s="37">
        <f t="shared" si="12"/>
        <v>0</v>
      </c>
      <c r="AH18" s="37">
        <f t="shared" si="13"/>
        <v>0</v>
      </c>
      <c r="AI18" s="37">
        <f t="shared" si="14"/>
        <v>0</v>
      </c>
      <c r="AJ18" s="55"/>
      <c r="AK18" s="55"/>
      <c r="AL18" s="55"/>
      <c r="AM18" s="37">
        <f t="shared" si="15"/>
        <v>0</v>
      </c>
      <c r="AN18" s="55"/>
      <c r="AO18" s="55"/>
      <c r="AP18" s="55"/>
      <c r="AQ18" s="37">
        <f t="shared" si="16"/>
        <v>0</v>
      </c>
      <c r="AR18" s="55"/>
      <c r="AS18" s="55"/>
      <c r="AT18" s="55"/>
      <c r="AU18" s="37">
        <f t="shared" si="17"/>
        <v>0</v>
      </c>
      <c r="AV18" s="55"/>
      <c r="AW18" s="55"/>
      <c r="AX18" s="55"/>
      <c r="AY18" s="37">
        <f t="shared" si="18"/>
        <v>0</v>
      </c>
      <c r="AZ18" s="55"/>
      <c r="BA18" s="55"/>
      <c r="BB18" s="55"/>
      <c r="BC18" s="6"/>
    </row>
    <row r="19" spans="1:55" ht="12.75">
      <c r="A19" s="19">
        <v>14</v>
      </c>
      <c r="B19" s="7">
        <f>'Сводный раздел 2'!B20</f>
        <v>0</v>
      </c>
      <c r="C19" s="37">
        <f t="shared" si="0"/>
        <v>0</v>
      </c>
      <c r="D19" s="37">
        <f t="shared" si="1"/>
        <v>0</v>
      </c>
      <c r="E19" s="37">
        <f t="shared" si="2"/>
        <v>0</v>
      </c>
      <c r="F19" s="37">
        <f t="shared" si="3"/>
        <v>0</v>
      </c>
      <c r="G19" s="37">
        <f t="shared" si="4"/>
        <v>0</v>
      </c>
      <c r="H19" s="55"/>
      <c r="I19" s="55"/>
      <c r="J19" s="55"/>
      <c r="K19" s="37">
        <f t="shared" si="5"/>
        <v>0</v>
      </c>
      <c r="L19" s="55"/>
      <c r="M19" s="55"/>
      <c r="N19" s="55"/>
      <c r="O19" s="37">
        <f t="shared" si="6"/>
        <v>0</v>
      </c>
      <c r="P19" s="55"/>
      <c r="Q19" s="55"/>
      <c r="R19" s="55"/>
      <c r="S19" s="37">
        <f t="shared" si="7"/>
        <v>0</v>
      </c>
      <c r="T19" s="8"/>
      <c r="U19" s="8"/>
      <c r="V19" s="8"/>
      <c r="W19" s="46">
        <f t="shared" si="8"/>
        <v>0</v>
      </c>
      <c r="X19" s="8"/>
      <c r="Y19" s="8"/>
      <c r="Z19" s="8"/>
      <c r="AA19" s="46">
        <f t="shared" si="9"/>
        <v>0</v>
      </c>
      <c r="AB19" s="8"/>
      <c r="AC19" s="8"/>
      <c r="AD19" s="8"/>
      <c r="AE19" s="37">
        <f t="shared" si="10"/>
        <v>0</v>
      </c>
      <c r="AF19" s="37">
        <f t="shared" si="11"/>
        <v>0</v>
      </c>
      <c r="AG19" s="37">
        <f t="shared" si="12"/>
        <v>0</v>
      </c>
      <c r="AH19" s="37">
        <f t="shared" si="13"/>
        <v>0</v>
      </c>
      <c r="AI19" s="37">
        <f t="shared" si="14"/>
        <v>0</v>
      </c>
      <c r="AJ19" s="55"/>
      <c r="AK19" s="55"/>
      <c r="AL19" s="55"/>
      <c r="AM19" s="37">
        <f t="shared" si="15"/>
        <v>0</v>
      </c>
      <c r="AN19" s="55"/>
      <c r="AO19" s="55"/>
      <c r="AP19" s="55"/>
      <c r="AQ19" s="37">
        <f t="shared" si="16"/>
        <v>0</v>
      </c>
      <c r="AR19" s="55"/>
      <c r="AS19" s="55"/>
      <c r="AT19" s="55"/>
      <c r="AU19" s="37">
        <f t="shared" si="17"/>
        <v>0</v>
      </c>
      <c r="AV19" s="55"/>
      <c r="AW19" s="55"/>
      <c r="AX19" s="55"/>
      <c r="AY19" s="37">
        <f t="shared" si="18"/>
        <v>0</v>
      </c>
      <c r="AZ19" s="55"/>
      <c r="BA19" s="55"/>
      <c r="BB19" s="55"/>
      <c r="BC19" s="6"/>
    </row>
    <row r="20" spans="1:55" ht="12.75">
      <c r="A20" s="19">
        <v>15</v>
      </c>
      <c r="B20" s="7">
        <f>'Сводный раздел 2'!B21</f>
        <v>0</v>
      </c>
      <c r="C20" s="37">
        <f t="shared" si="0"/>
        <v>0</v>
      </c>
      <c r="D20" s="37">
        <f t="shared" si="1"/>
        <v>0</v>
      </c>
      <c r="E20" s="37">
        <f t="shared" si="2"/>
        <v>0</v>
      </c>
      <c r="F20" s="37">
        <f t="shared" si="3"/>
        <v>0</v>
      </c>
      <c r="G20" s="37">
        <f t="shared" si="4"/>
        <v>0</v>
      </c>
      <c r="H20" s="55"/>
      <c r="I20" s="55"/>
      <c r="J20" s="55"/>
      <c r="K20" s="37">
        <f t="shared" si="5"/>
        <v>0</v>
      </c>
      <c r="L20" s="55"/>
      <c r="M20" s="55"/>
      <c r="N20" s="55"/>
      <c r="O20" s="37">
        <f t="shared" si="6"/>
        <v>0</v>
      </c>
      <c r="P20" s="55"/>
      <c r="Q20" s="55"/>
      <c r="R20" s="55"/>
      <c r="S20" s="37">
        <f t="shared" si="7"/>
        <v>0</v>
      </c>
      <c r="T20" s="8"/>
      <c r="U20" s="8"/>
      <c r="V20" s="8"/>
      <c r="W20" s="46">
        <f t="shared" si="8"/>
        <v>0</v>
      </c>
      <c r="X20" s="8"/>
      <c r="Y20" s="8"/>
      <c r="Z20" s="8"/>
      <c r="AA20" s="46">
        <f t="shared" si="9"/>
        <v>0</v>
      </c>
      <c r="AB20" s="8"/>
      <c r="AC20" s="8"/>
      <c r="AD20" s="8"/>
      <c r="AE20" s="37">
        <f t="shared" si="10"/>
        <v>0</v>
      </c>
      <c r="AF20" s="37">
        <f t="shared" si="11"/>
        <v>0</v>
      </c>
      <c r="AG20" s="37">
        <f t="shared" si="12"/>
        <v>0</v>
      </c>
      <c r="AH20" s="37">
        <f t="shared" si="13"/>
        <v>0</v>
      </c>
      <c r="AI20" s="37">
        <f t="shared" si="14"/>
        <v>0</v>
      </c>
      <c r="AJ20" s="55"/>
      <c r="AK20" s="55"/>
      <c r="AL20" s="55"/>
      <c r="AM20" s="37">
        <f t="shared" si="15"/>
        <v>0</v>
      </c>
      <c r="AN20" s="55"/>
      <c r="AO20" s="55"/>
      <c r="AP20" s="55"/>
      <c r="AQ20" s="37">
        <f t="shared" si="16"/>
        <v>0</v>
      </c>
      <c r="AR20" s="55"/>
      <c r="AS20" s="55"/>
      <c r="AT20" s="55"/>
      <c r="AU20" s="37">
        <f t="shared" si="17"/>
        <v>0</v>
      </c>
      <c r="AV20" s="55"/>
      <c r="AW20" s="55"/>
      <c r="AX20" s="55"/>
      <c r="AY20" s="37">
        <f t="shared" si="18"/>
        <v>0</v>
      </c>
      <c r="AZ20" s="55"/>
      <c r="BA20" s="55"/>
      <c r="BB20" s="55"/>
      <c r="BC20" s="6"/>
    </row>
    <row r="21" spans="1:55" ht="12.75">
      <c r="A21" s="20">
        <v>16</v>
      </c>
      <c r="B21" s="7">
        <f>'Сводный раздел 2'!B21</f>
        <v>0</v>
      </c>
      <c r="C21" s="37">
        <f t="shared" si="0"/>
        <v>0</v>
      </c>
      <c r="D21" s="37">
        <f t="shared" si="1"/>
        <v>0</v>
      </c>
      <c r="E21" s="37">
        <f t="shared" si="2"/>
        <v>0</v>
      </c>
      <c r="F21" s="37">
        <f t="shared" si="3"/>
        <v>0</v>
      </c>
      <c r="G21" s="37">
        <f t="shared" si="4"/>
        <v>0</v>
      </c>
      <c r="H21" s="55"/>
      <c r="I21" s="55"/>
      <c r="J21" s="55"/>
      <c r="K21" s="37">
        <f t="shared" si="5"/>
        <v>0</v>
      </c>
      <c r="L21" s="55"/>
      <c r="M21" s="55"/>
      <c r="N21" s="55"/>
      <c r="O21" s="37">
        <f t="shared" si="6"/>
        <v>0</v>
      </c>
      <c r="P21" s="55"/>
      <c r="Q21" s="55"/>
      <c r="R21" s="55"/>
      <c r="S21" s="37">
        <f t="shared" si="7"/>
        <v>0</v>
      </c>
      <c r="T21" s="8"/>
      <c r="U21" s="8"/>
      <c r="V21" s="8"/>
      <c r="W21" s="46">
        <f t="shared" si="8"/>
        <v>0</v>
      </c>
      <c r="X21" s="8"/>
      <c r="Y21" s="8"/>
      <c r="Z21" s="8"/>
      <c r="AA21" s="46">
        <f t="shared" si="9"/>
        <v>0</v>
      </c>
      <c r="AB21" s="8"/>
      <c r="AC21" s="8"/>
      <c r="AD21" s="8"/>
      <c r="AE21" s="37">
        <f t="shared" si="10"/>
        <v>0</v>
      </c>
      <c r="AF21" s="37">
        <f t="shared" si="11"/>
        <v>0</v>
      </c>
      <c r="AG21" s="37">
        <f t="shared" si="12"/>
        <v>0</v>
      </c>
      <c r="AH21" s="37">
        <f t="shared" si="13"/>
        <v>0</v>
      </c>
      <c r="AI21" s="37">
        <f t="shared" si="14"/>
        <v>0</v>
      </c>
      <c r="AJ21" s="55"/>
      <c r="AK21" s="55"/>
      <c r="AL21" s="55"/>
      <c r="AM21" s="37">
        <f t="shared" si="15"/>
        <v>0</v>
      </c>
      <c r="AN21" s="55"/>
      <c r="AO21" s="55"/>
      <c r="AP21" s="55"/>
      <c r="AQ21" s="37">
        <f t="shared" si="16"/>
        <v>0</v>
      </c>
      <c r="AR21" s="55"/>
      <c r="AS21" s="55"/>
      <c r="AT21" s="55"/>
      <c r="AU21" s="37">
        <f t="shared" si="17"/>
        <v>0</v>
      </c>
      <c r="AV21" s="55"/>
      <c r="AW21" s="55"/>
      <c r="AX21" s="55"/>
      <c r="AY21" s="37">
        <f t="shared" si="18"/>
        <v>0</v>
      </c>
      <c r="AZ21" s="55"/>
      <c r="BA21" s="55"/>
      <c r="BB21" s="55"/>
      <c r="BC21" s="6"/>
    </row>
    <row r="22" spans="1:54" s="25" customFormat="1" ht="28.5" customHeight="1">
      <c r="A22" s="22"/>
      <c r="B22" s="63" t="s">
        <v>78</v>
      </c>
      <c r="C22" s="37">
        <f>G22+K22+O22+S22+W22+AA22</f>
        <v>0</v>
      </c>
      <c r="D22" s="37">
        <f>SUM(H22+L22+P22+T22+X22+AB22)</f>
        <v>0</v>
      </c>
      <c r="E22" s="37">
        <f>I22+M22+Q22+U22+Y22+AC22</f>
        <v>0</v>
      </c>
      <c r="F22" s="37">
        <f>J22+N22+R22+V22+Z22+AD22</f>
        <v>0</v>
      </c>
      <c r="G22" s="37">
        <f>H22+I22+J22</f>
        <v>0</v>
      </c>
      <c r="H22" s="56">
        <f>SUM(H6:H21)</f>
        <v>0</v>
      </c>
      <c r="I22" s="56">
        <f>SUM(I6:I21)</f>
        <v>0</v>
      </c>
      <c r="J22" s="56">
        <f>SUM(J6:J21)</f>
        <v>0</v>
      </c>
      <c r="K22" s="37">
        <f>L22+M22+N22</f>
        <v>0</v>
      </c>
      <c r="L22" s="56">
        <f>SUM(L6:L21)</f>
        <v>0</v>
      </c>
      <c r="M22" s="56">
        <f>SUM(M6:M21)</f>
        <v>0</v>
      </c>
      <c r="N22" s="56">
        <f>SUM(N6:N21)</f>
        <v>0</v>
      </c>
      <c r="O22" s="37">
        <f>P22+Q22+R22</f>
        <v>0</v>
      </c>
      <c r="P22" s="56">
        <f>SUM(P6:P21)</f>
        <v>0</v>
      </c>
      <c r="Q22" s="56">
        <f>SUM(Q6:Q21)</f>
        <v>0</v>
      </c>
      <c r="R22" s="56">
        <f>SUM(R6:R21)</f>
        <v>0</v>
      </c>
      <c r="S22" s="37">
        <f>T22+U22+V22</f>
        <v>0</v>
      </c>
      <c r="T22" s="56">
        <f>SUM(T6:T21)</f>
        <v>0</v>
      </c>
      <c r="U22" s="56">
        <f>SUM(U6:U21)</f>
        <v>0</v>
      </c>
      <c r="V22" s="56">
        <f>SUM(V6:V21)</f>
        <v>0</v>
      </c>
      <c r="W22" s="37">
        <f>X22+Y22+Z22</f>
        <v>0</v>
      </c>
      <c r="X22" s="56">
        <f>SUM(X6:X21)</f>
        <v>0</v>
      </c>
      <c r="Y22" s="56">
        <f>SUM(Y6:Y21)</f>
        <v>0</v>
      </c>
      <c r="Z22" s="56">
        <f>SUM(Z6:Z21)</f>
        <v>0</v>
      </c>
      <c r="AA22" s="37">
        <f>AB22+AC22+AD22</f>
        <v>0</v>
      </c>
      <c r="AB22" s="56">
        <f>SUM(AB6:AB21)</f>
        <v>0</v>
      </c>
      <c r="AC22" s="56">
        <f>SUM(AC6:AC21)</f>
        <v>0</v>
      </c>
      <c r="AD22" s="56">
        <f>SUM(AD6:AD21)</f>
        <v>0</v>
      </c>
      <c r="AE22" s="37">
        <f>SUM(AI22+AM22+AQ22+AU22+AY22)</f>
        <v>0</v>
      </c>
      <c r="AF22" s="37">
        <f>SUM(AJ22+AN22+AR22+AV22+AZ22)</f>
        <v>0</v>
      </c>
      <c r="AG22" s="37">
        <f>SUM(AK22+AO22+AS22+AW22+BA22)</f>
        <v>0</v>
      </c>
      <c r="AH22" s="37">
        <f>SUM(AL22+AP22+AT22+AX22+BB22)</f>
        <v>0</v>
      </c>
      <c r="AI22" s="37">
        <f>AJ22+AK22+AL22</f>
        <v>0</v>
      </c>
      <c r="AJ22" s="56">
        <f>SUM(AJ6:AJ21)</f>
        <v>0</v>
      </c>
      <c r="AK22" s="56">
        <f>SUM(AK6:AK21)</f>
        <v>0</v>
      </c>
      <c r="AL22" s="56">
        <f>SUM(AL6:AL21)</f>
        <v>0</v>
      </c>
      <c r="AM22" s="37">
        <f>AN22+AO22+AP22</f>
        <v>0</v>
      </c>
      <c r="AN22" s="56">
        <f>SUM(AN6:AN21)</f>
        <v>0</v>
      </c>
      <c r="AO22" s="56">
        <f>SUM(AO6:AO21)</f>
        <v>0</v>
      </c>
      <c r="AP22" s="56">
        <f>SUM(AP6:AP21)</f>
        <v>0</v>
      </c>
      <c r="AQ22" s="37">
        <f>AR22+AS22+AT22</f>
        <v>0</v>
      </c>
      <c r="AR22" s="56">
        <f>SUM(AR6:AR21)</f>
        <v>0</v>
      </c>
      <c r="AS22" s="56">
        <f>SUM(AS6:AS21)</f>
        <v>0</v>
      </c>
      <c r="AT22" s="56">
        <f>SUM(AT6:AT21)</f>
        <v>0</v>
      </c>
      <c r="AU22" s="37">
        <f>AV22+AW22+AX22</f>
        <v>0</v>
      </c>
      <c r="AV22" s="56">
        <f>SUM(AV6:AV21)</f>
        <v>0</v>
      </c>
      <c r="AW22" s="56">
        <f>SUM(AW6:AW21)</f>
        <v>0</v>
      </c>
      <c r="AX22" s="56">
        <f>SUM(AX6:AX21)</f>
        <v>0</v>
      </c>
      <c r="AY22" s="37">
        <f>AZ22+BA22+BB22</f>
        <v>0</v>
      </c>
      <c r="AZ22" s="56">
        <f>SUM(AZ6:AZ21)</f>
        <v>0</v>
      </c>
      <c r="BA22" s="56">
        <f>SUM(BA6:BA21)</f>
        <v>0</v>
      </c>
      <c r="BB22" s="56">
        <f>SUM(BB6:BB21)</f>
        <v>0</v>
      </c>
    </row>
    <row r="23" spans="1:55" ht="12.75">
      <c r="A23" s="39"/>
      <c r="B23" s="39"/>
      <c r="C23" s="141"/>
      <c r="D23" s="141"/>
      <c r="E23" s="141"/>
      <c r="F23" s="141"/>
      <c r="G23" s="141"/>
      <c r="H23" s="39"/>
      <c r="I23" s="39"/>
      <c r="J23" s="39"/>
      <c r="K23" s="141"/>
      <c r="L23" s="39"/>
      <c r="M23" s="39"/>
      <c r="N23" s="39"/>
      <c r="O23" s="141"/>
      <c r="P23" s="39"/>
      <c r="Q23" s="39"/>
      <c r="R23" s="39"/>
      <c r="S23" s="141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141"/>
      <c r="AF23" s="141"/>
      <c r="AG23" s="141"/>
      <c r="AH23" s="141"/>
      <c r="AI23" s="141"/>
      <c r="AJ23" s="39"/>
      <c r="AK23" s="39"/>
      <c r="AL23" s="39"/>
      <c r="AM23" s="141"/>
      <c r="AN23" s="141"/>
      <c r="AO23" s="141"/>
      <c r="AP23" s="141"/>
      <c r="AQ23" s="141"/>
      <c r="AR23" s="141"/>
      <c r="AS23" s="141"/>
      <c r="AT23" s="141"/>
      <c r="AU23" s="141"/>
      <c r="AV23" s="39"/>
      <c r="AW23" s="39"/>
      <c r="AX23" s="39"/>
      <c r="AY23" s="141"/>
      <c r="AZ23" s="39"/>
      <c r="BA23" s="39"/>
      <c r="BB23" s="39"/>
      <c r="BC23" s="6"/>
    </row>
    <row r="24" spans="1:55" ht="12.75">
      <c r="A24" s="38"/>
      <c r="B24" s="38"/>
      <c r="C24" s="142"/>
      <c r="D24" s="142"/>
      <c r="E24" s="142"/>
      <c r="F24" s="142"/>
      <c r="G24" s="142"/>
      <c r="H24" s="38"/>
      <c r="I24" s="38"/>
      <c r="J24" s="38"/>
      <c r="K24" s="142"/>
      <c r="L24" s="38"/>
      <c r="M24" s="38"/>
      <c r="N24" s="38"/>
      <c r="O24" s="142"/>
      <c r="P24" s="38"/>
      <c r="Q24" s="38"/>
      <c r="R24" s="38"/>
      <c r="S24" s="142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142"/>
      <c r="AF24" s="142"/>
      <c r="AG24" s="142"/>
      <c r="AH24" s="142"/>
      <c r="AI24" s="142"/>
      <c r="AJ24" s="38"/>
      <c r="AK24" s="38"/>
      <c r="AL24" s="38"/>
      <c r="AM24" s="142"/>
      <c r="AN24" s="142"/>
      <c r="AO24" s="142"/>
      <c r="AP24" s="142"/>
      <c r="AQ24" s="142"/>
      <c r="AR24" s="142"/>
      <c r="AS24" s="142"/>
      <c r="AT24" s="142"/>
      <c r="AU24" s="142"/>
      <c r="AV24" s="38"/>
      <c r="AW24" s="38"/>
      <c r="AX24" s="38"/>
      <c r="AY24" s="142"/>
      <c r="AZ24" s="38"/>
      <c r="BA24" s="38"/>
      <c r="BB24" s="38"/>
      <c r="BC24" s="6"/>
    </row>
    <row r="25" spans="1:55" ht="12.75">
      <c r="A25" s="38"/>
      <c r="B25" s="38"/>
      <c r="C25" s="142"/>
      <c r="D25" s="142"/>
      <c r="E25" s="142"/>
      <c r="F25" s="142"/>
      <c r="G25" s="142"/>
      <c r="H25" s="38"/>
      <c r="I25" s="38"/>
      <c r="J25" s="38"/>
      <c r="K25" s="142"/>
      <c r="L25" s="38"/>
      <c r="M25" s="38"/>
      <c r="N25" s="38"/>
      <c r="O25" s="142"/>
      <c r="P25" s="38"/>
      <c r="Q25" s="38"/>
      <c r="R25" s="38"/>
      <c r="S25" s="142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42"/>
      <c r="AF25" s="142"/>
      <c r="AG25" s="142"/>
      <c r="AH25" s="142"/>
      <c r="AI25" s="142"/>
      <c r="AJ25" s="38"/>
      <c r="AK25" s="38"/>
      <c r="AL25" s="38"/>
      <c r="AM25" s="142"/>
      <c r="AN25" s="142"/>
      <c r="AO25" s="142"/>
      <c r="AP25" s="142"/>
      <c r="AQ25" s="142"/>
      <c r="AR25" s="142"/>
      <c r="AS25" s="142"/>
      <c r="AT25" s="142"/>
      <c r="AU25" s="142"/>
      <c r="AV25" s="38"/>
      <c r="AW25" s="38"/>
      <c r="AX25" s="38"/>
      <c r="AY25" s="142"/>
      <c r="AZ25" s="38"/>
      <c r="BA25" s="38"/>
      <c r="BB25" s="38"/>
      <c r="BC25" s="6"/>
    </row>
    <row r="26" spans="1:55" ht="12.75">
      <c r="A26" s="38"/>
      <c r="B26" s="38"/>
      <c r="C26" s="142"/>
      <c r="D26" s="142"/>
      <c r="E26" s="142"/>
      <c r="F26" s="142"/>
      <c r="G26" s="142"/>
      <c r="H26" s="38"/>
      <c r="I26" s="38"/>
      <c r="J26" s="38"/>
      <c r="K26" s="142"/>
      <c r="L26" s="38"/>
      <c r="M26" s="38"/>
      <c r="N26" s="38"/>
      <c r="O26" s="142"/>
      <c r="P26" s="38"/>
      <c r="Q26" s="38"/>
      <c r="R26" s="38"/>
      <c r="S26" s="142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142"/>
      <c r="AF26" s="142"/>
      <c r="AG26" s="142"/>
      <c r="AH26" s="142"/>
      <c r="AI26" s="142"/>
      <c r="AJ26" s="38"/>
      <c r="AK26" s="38"/>
      <c r="AL26" s="38"/>
      <c r="AM26" s="142"/>
      <c r="AN26" s="142"/>
      <c r="AO26" s="142"/>
      <c r="AP26" s="142"/>
      <c r="AQ26" s="142"/>
      <c r="AR26" s="142"/>
      <c r="AS26" s="142"/>
      <c r="AT26" s="142"/>
      <c r="AU26" s="142"/>
      <c r="AV26" s="38"/>
      <c r="AW26" s="38"/>
      <c r="AX26" s="38"/>
      <c r="AY26" s="142"/>
      <c r="AZ26" s="38"/>
      <c r="BA26" s="38"/>
      <c r="BB26" s="38"/>
      <c r="BC26" s="6"/>
    </row>
    <row r="27" spans="1:55" ht="12.75">
      <c r="A27" s="38"/>
      <c r="B27" s="38"/>
      <c r="C27" s="142"/>
      <c r="D27" s="142"/>
      <c r="E27" s="142"/>
      <c r="F27" s="142"/>
      <c r="G27" s="142"/>
      <c r="H27" s="38"/>
      <c r="I27" s="38"/>
      <c r="J27" s="38"/>
      <c r="K27" s="142"/>
      <c r="L27" s="38"/>
      <c r="M27" s="38"/>
      <c r="N27" s="38"/>
      <c r="O27" s="142"/>
      <c r="P27" s="38"/>
      <c r="Q27" s="38"/>
      <c r="R27" s="38"/>
      <c r="S27" s="142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142"/>
      <c r="AF27" s="142"/>
      <c r="AG27" s="142"/>
      <c r="AH27" s="142"/>
      <c r="AI27" s="142"/>
      <c r="AJ27" s="38"/>
      <c r="AK27" s="38"/>
      <c r="AL27" s="38"/>
      <c r="AM27" s="142"/>
      <c r="AN27" s="142"/>
      <c r="AO27" s="142"/>
      <c r="AP27" s="142"/>
      <c r="AQ27" s="142"/>
      <c r="AR27" s="142"/>
      <c r="AS27" s="142"/>
      <c r="AT27" s="142"/>
      <c r="AU27" s="142"/>
      <c r="AV27" s="38"/>
      <c r="AW27" s="38"/>
      <c r="AX27" s="38"/>
      <c r="AY27" s="142"/>
      <c r="AZ27" s="38"/>
      <c r="BA27" s="38"/>
      <c r="BB27" s="38"/>
      <c r="BC27" s="6"/>
    </row>
    <row r="28" spans="1:55" ht="12.75">
      <c r="A28" s="38"/>
      <c r="B28" s="38"/>
      <c r="C28" s="142"/>
      <c r="D28" s="142"/>
      <c r="E28" s="142"/>
      <c r="F28" s="142"/>
      <c r="G28" s="142"/>
      <c r="H28" s="38"/>
      <c r="I28" s="38"/>
      <c r="J28" s="38"/>
      <c r="K28" s="142"/>
      <c r="L28" s="38"/>
      <c r="M28" s="38"/>
      <c r="N28" s="38"/>
      <c r="O28" s="142"/>
      <c r="P28" s="38"/>
      <c r="Q28" s="38"/>
      <c r="R28" s="38"/>
      <c r="S28" s="142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142"/>
      <c r="AF28" s="142"/>
      <c r="AG28" s="142"/>
      <c r="AH28" s="142"/>
      <c r="AI28" s="142"/>
      <c r="AJ28" s="38"/>
      <c r="AK28" s="38"/>
      <c r="AL28" s="38"/>
      <c r="AM28" s="142"/>
      <c r="AN28" s="142"/>
      <c r="AO28" s="142"/>
      <c r="AP28" s="142"/>
      <c r="AQ28" s="142"/>
      <c r="AR28" s="142"/>
      <c r="AS28" s="142"/>
      <c r="AT28" s="142"/>
      <c r="AU28" s="142"/>
      <c r="AV28" s="38"/>
      <c r="AW28" s="38"/>
      <c r="AX28" s="38"/>
      <c r="AY28" s="142"/>
      <c r="AZ28" s="38"/>
      <c r="BA28" s="38"/>
      <c r="BB28" s="38"/>
      <c r="BC28" s="6"/>
    </row>
    <row r="29" spans="1:55" ht="12.75">
      <c r="A29" s="38"/>
      <c r="B29" s="38"/>
      <c r="C29" s="142"/>
      <c r="D29" s="142"/>
      <c r="E29" s="142"/>
      <c r="F29" s="142"/>
      <c r="G29" s="142"/>
      <c r="H29" s="38"/>
      <c r="I29" s="38"/>
      <c r="J29" s="38"/>
      <c r="K29" s="142"/>
      <c r="L29" s="38"/>
      <c r="M29" s="38"/>
      <c r="N29" s="38"/>
      <c r="O29" s="142"/>
      <c r="P29" s="38"/>
      <c r="Q29" s="38"/>
      <c r="R29" s="38"/>
      <c r="S29" s="142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142"/>
      <c r="AF29" s="142"/>
      <c r="AG29" s="142"/>
      <c r="AH29" s="142"/>
      <c r="AI29" s="142"/>
      <c r="AJ29" s="38"/>
      <c r="AK29" s="38"/>
      <c r="AL29" s="38"/>
      <c r="AM29" s="142"/>
      <c r="AN29" s="142"/>
      <c r="AO29" s="142"/>
      <c r="AP29" s="142"/>
      <c r="AQ29" s="142"/>
      <c r="AR29" s="142"/>
      <c r="AS29" s="142"/>
      <c r="AT29" s="142"/>
      <c r="AU29" s="142"/>
      <c r="AV29" s="38"/>
      <c r="AW29" s="38"/>
      <c r="AX29" s="38"/>
      <c r="AY29" s="142"/>
      <c r="AZ29" s="38"/>
      <c r="BA29" s="38"/>
      <c r="BB29" s="38"/>
      <c r="BC29" s="6"/>
    </row>
    <row r="30" spans="1:55" ht="12.75">
      <c r="A30" s="38"/>
      <c r="B30" s="38"/>
      <c r="C30" s="142"/>
      <c r="D30" s="142"/>
      <c r="E30" s="142"/>
      <c r="F30" s="142"/>
      <c r="G30" s="142"/>
      <c r="H30" s="38"/>
      <c r="I30" s="38"/>
      <c r="J30" s="38"/>
      <c r="K30" s="142"/>
      <c r="L30" s="38"/>
      <c r="M30" s="38"/>
      <c r="N30" s="38"/>
      <c r="O30" s="142"/>
      <c r="P30" s="38"/>
      <c r="Q30" s="38"/>
      <c r="R30" s="38"/>
      <c r="S30" s="142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142"/>
      <c r="AF30" s="142"/>
      <c r="AG30" s="142"/>
      <c r="AH30" s="142"/>
      <c r="AI30" s="142"/>
      <c r="AJ30" s="38"/>
      <c r="AK30" s="38"/>
      <c r="AL30" s="38"/>
      <c r="AM30" s="142"/>
      <c r="AN30" s="142"/>
      <c r="AO30" s="142"/>
      <c r="AP30" s="142"/>
      <c r="AQ30" s="142"/>
      <c r="AR30" s="142"/>
      <c r="AS30" s="142"/>
      <c r="AT30" s="142"/>
      <c r="AU30" s="142"/>
      <c r="AV30" s="38"/>
      <c r="AW30" s="38"/>
      <c r="AX30" s="38"/>
      <c r="AY30" s="142"/>
      <c r="AZ30" s="38"/>
      <c r="BA30" s="38"/>
      <c r="BB30" s="38"/>
      <c r="BC30" s="6"/>
    </row>
    <row r="31" spans="1:55" ht="12.75">
      <c r="A31" s="38"/>
      <c r="B31" s="38"/>
      <c r="C31" s="142"/>
      <c r="D31" s="142"/>
      <c r="E31" s="142"/>
      <c r="F31" s="142"/>
      <c r="G31" s="142"/>
      <c r="H31" s="38"/>
      <c r="I31" s="38"/>
      <c r="J31" s="38"/>
      <c r="K31" s="142"/>
      <c r="L31" s="38"/>
      <c r="M31" s="38"/>
      <c r="N31" s="38"/>
      <c r="O31" s="142"/>
      <c r="P31" s="38"/>
      <c r="Q31" s="38"/>
      <c r="R31" s="38"/>
      <c r="S31" s="142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142"/>
      <c r="AF31" s="142"/>
      <c r="AG31" s="142"/>
      <c r="AH31" s="142"/>
      <c r="AI31" s="142"/>
      <c r="AJ31" s="38"/>
      <c r="AK31" s="38"/>
      <c r="AL31" s="38"/>
      <c r="AM31" s="142"/>
      <c r="AN31" s="142"/>
      <c r="AO31" s="142"/>
      <c r="AP31" s="142"/>
      <c r="AQ31" s="142"/>
      <c r="AR31" s="142"/>
      <c r="AS31" s="142"/>
      <c r="AT31" s="142"/>
      <c r="AU31" s="142"/>
      <c r="AV31" s="38"/>
      <c r="AW31" s="38"/>
      <c r="AX31" s="38"/>
      <c r="AY31" s="142"/>
      <c r="AZ31" s="38"/>
      <c r="BA31" s="38"/>
      <c r="BB31" s="38"/>
      <c r="BC31" s="6"/>
    </row>
    <row r="32" spans="1:55" ht="12.75">
      <c r="A32" s="38"/>
      <c r="B32" s="38"/>
      <c r="C32" s="142"/>
      <c r="D32" s="142"/>
      <c r="E32" s="142"/>
      <c r="F32" s="142"/>
      <c r="G32" s="142"/>
      <c r="H32" s="38"/>
      <c r="I32" s="38"/>
      <c r="J32" s="38"/>
      <c r="K32" s="142"/>
      <c r="L32" s="38"/>
      <c r="M32" s="38"/>
      <c r="N32" s="38"/>
      <c r="O32" s="142"/>
      <c r="P32" s="38"/>
      <c r="Q32" s="38"/>
      <c r="R32" s="38"/>
      <c r="S32" s="142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142"/>
      <c r="AF32" s="142"/>
      <c r="AG32" s="142"/>
      <c r="AH32" s="142"/>
      <c r="AI32" s="142"/>
      <c r="AJ32" s="38"/>
      <c r="AK32" s="38"/>
      <c r="AL32" s="38"/>
      <c r="AM32" s="142"/>
      <c r="AN32" s="142"/>
      <c r="AO32" s="142"/>
      <c r="AP32" s="142"/>
      <c r="AQ32" s="142"/>
      <c r="AR32" s="142"/>
      <c r="AS32" s="142"/>
      <c r="AT32" s="142"/>
      <c r="AU32" s="142"/>
      <c r="AV32" s="38"/>
      <c r="AW32" s="38"/>
      <c r="AX32" s="38"/>
      <c r="AY32" s="142"/>
      <c r="AZ32" s="38"/>
      <c r="BA32" s="38"/>
      <c r="BB32" s="38"/>
      <c r="BC32" s="6"/>
    </row>
    <row r="33" spans="1:55" ht="12.75">
      <c r="A33" s="38"/>
      <c r="B33" s="38"/>
      <c r="C33" s="142"/>
      <c r="D33" s="142"/>
      <c r="E33" s="142"/>
      <c r="F33" s="142"/>
      <c r="G33" s="142"/>
      <c r="H33" s="38"/>
      <c r="I33" s="38"/>
      <c r="J33" s="38"/>
      <c r="K33" s="142"/>
      <c r="L33" s="38"/>
      <c r="M33" s="38"/>
      <c r="N33" s="38"/>
      <c r="O33" s="142"/>
      <c r="P33" s="38"/>
      <c r="Q33" s="38"/>
      <c r="R33" s="38"/>
      <c r="S33" s="142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142"/>
      <c r="AF33" s="142"/>
      <c r="AG33" s="142"/>
      <c r="AH33" s="142"/>
      <c r="AI33" s="142"/>
      <c r="AJ33" s="38"/>
      <c r="AK33" s="38"/>
      <c r="AL33" s="38"/>
      <c r="AM33" s="142"/>
      <c r="AN33" s="142"/>
      <c r="AO33" s="142"/>
      <c r="AP33" s="142"/>
      <c r="AQ33" s="142"/>
      <c r="AR33" s="142"/>
      <c r="AS33" s="142"/>
      <c r="AT33" s="142"/>
      <c r="AU33" s="142"/>
      <c r="AV33" s="38"/>
      <c r="AW33" s="38"/>
      <c r="AX33" s="38"/>
      <c r="AY33" s="142"/>
      <c r="AZ33" s="38"/>
      <c r="BA33" s="38"/>
      <c r="BB33" s="38"/>
      <c r="BC33" s="6"/>
    </row>
    <row r="34" spans="1:55" ht="12.75">
      <c r="A34" s="38"/>
      <c r="B34" s="38"/>
      <c r="C34" s="142"/>
      <c r="D34" s="142"/>
      <c r="E34" s="142"/>
      <c r="F34" s="142"/>
      <c r="G34" s="142"/>
      <c r="H34" s="38"/>
      <c r="I34" s="38"/>
      <c r="J34" s="38"/>
      <c r="K34" s="142"/>
      <c r="L34" s="38"/>
      <c r="M34" s="38"/>
      <c r="N34" s="38"/>
      <c r="O34" s="142"/>
      <c r="P34" s="38"/>
      <c r="Q34" s="38"/>
      <c r="R34" s="38"/>
      <c r="S34" s="142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142"/>
      <c r="AF34" s="142"/>
      <c r="AG34" s="142"/>
      <c r="AH34" s="142"/>
      <c r="AI34" s="142"/>
      <c r="AJ34" s="38"/>
      <c r="AK34" s="38"/>
      <c r="AL34" s="38"/>
      <c r="AM34" s="142"/>
      <c r="AN34" s="142"/>
      <c r="AO34" s="142"/>
      <c r="AP34" s="142"/>
      <c r="AQ34" s="142"/>
      <c r="AR34" s="142"/>
      <c r="AS34" s="142"/>
      <c r="AT34" s="142"/>
      <c r="AU34" s="142"/>
      <c r="AV34" s="38"/>
      <c r="AW34" s="38"/>
      <c r="AX34" s="38"/>
      <c r="AY34" s="142"/>
      <c r="AZ34" s="38"/>
      <c r="BA34" s="38"/>
      <c r="BB34" s="38"/>
      <c r="BC34" s="6"/>
    </row>
    <row r="35" spans="1:55" ht="12.75">
      <c r="A35" s="38"/>
      <c r="B35" s="38"/>
      <c r="C35" s="142"/>
      <c r="D35" s="142"/>
      <c r="E35" s="142"/>
      <c r="F35" s="142"/>
      <c r="G35" s="142"/>
      <c r="H35" s="38"/>
      <c r="I35" s="38"/>
      <c r="J35" s="38"/>
      <c r="K35" s="142"/>
      <c r="L35" s="38"/>
      <c r="M35" s="38"/>
      <c r="N35" s="38"/>
      <c r="O35" s="142"/>
      <c r="P35" s="38"/>
      <c r="Q35" s="38"/>
      <c r="R35" s="38"/>
      <c r="S35" s="142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142"/>
      <c r="AF35" s="142"/>
      <c r="AG35" s="142"/>
      <c r="AH35" s="142"/>
      <c r="AI35" s="142"/>
      <c r="AJ35" s="38"/>
      <c r="AK35" s="38"/>
      <c r="AL35" s="38"/>
      <c r="AM35" s="142"/>
      <c r="AN35" s="142"/>
      <c r="AO35" s="142"/>
      <c r="AP35" s="142"/>
      <c r="AQ35" s="142"/>
      <c r="AR35" s="142"/>
      <c r="AS35" s="142"/>
      <c r="AT35" s="142"/>
      <c r="AU35" s="142"/>
      <c r="AV35" s="38"/>
      <c r="AW35" s="38"/>
      <c r="AX35" s="38"/>
      <c r="AY35" s="142"/>
      <c r="AZ35" s="38"/>
      <c r="BA35" s="38"/>
      <c r="BB35" s="38"/>
      <c r="BC35" s="6"/>
    </row>
    <row r="36" spans="1:55" ht="12.75">
      <c r="A36" s="38"/>
      <c r="B36" s="38"/>
      <c r="C36" s="142"/>
      <c r="D36" s="142"/>
      <c r="E36" s="142"/>
      <c r="F36" s="142"/>
      <c r="G36" s="142"/>
      <c r="H36" s="38"/>
      <c r="I36" s="38"/>
      <c r="J36" s="38"/>
      <c r="K36" s="142"/>
      <c r="L36" s="38"/>
      <c r="M36" s="38"/>
      <c r="N36" s="38"/>
      <c r="O36" s="142"/>
      <c r="P36" s="38"/>
      <c r="Q36" s="38"/>
      <c r="R36" s="38"/>
      <c r="S36" s="142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142"/>
      <c r="AF36" s="142"/>
      <c r="AG36" s="142"/>
      <c r="AH36" s="142"/>
      <c r="AI36" s="142"/>
      <c r="AJ36" s="38"/>
      <c r="AK36" s="38"/>
      <c r="AL36" s="38"/>
      <c r="AM36" s="142"/>
      <c r="AN36" s="142"/>
      <c r="AO36" s="142"/>
      <c r="AP36" s="142"/>
      <c r="AQ36" s="142"/>
      <c r="AR36" s="142"/>
      <c r="AS36" s="142"/>
      <c r="AT36" s="142"/>
      <c r="AU36" s="142"/>
      <c r="AV36" s="38"/>
      <c r="AW36" s="38"/>
      <c r="AX36" s="38"/>
      <c r="AY36" s="142"/>
      <c r="AZ36" s="38"/>
      <c r="BA36" s="38"/>
      <c r="BB36" s="38"/>
      <c r="BC36" s="6"/>
    </row>
    <row r="37" spans="1:55" ht="12.75">
      <c r="A37" s="38"/>
      <c r="B37" s="38"/>
      <c r="C37" s="142"/>
      <c r="D37" s="142"/>
      <c r="E37" s="142"/>
      <c r="F37" s="142"/>
      <c r="G37" s="142"/>
      <c r="H37" s="38"/>
      <c r="I37" s="38"/>
      <c r="J37" s="38"/>
      <c r="K37" s="142"/>
      <c r="L37" s="38"/>
      <c r="M37" s="38"/>
      <c r="N37" s="38"/>
      <c r="O37" s="142"/>
      <c r="P37" s="38"/>
      <c r="Q37" s="38"/>
      <c r="R37" s="38"/>
      <c r="S37" s="142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142"/>
      <c r="AF37" s="142"/>
      <c r="AG37" s="142"/>
      <c r="AH37" s="142"/>
      <c r="AI37" s="142"/>
      <c r="AJ37" s="38"/>
      <c r="AK37" s="38"/>
      <c r="AL37" s="38"/>
      <c r="AM37" s="142"/>
      <c r="AN37" s="142"/>
      <c r="AO37" s="142"/>
      <c r="AP37" s="142"/>
      <c r="AQ37" s="142"/>
      <c r="AR37" s="142"/>
      <c r="AS37" s="142"/>
      <c r="AT37" s="142"/>
      <c r="AU37" s="142"/>
      <c r="AV37" s="38"/>
      <c r="AW37" s="38"/>
      <c r="AX37" s="38"/>
      <c r="AY37" s="142"/>
      <c r="AZ37" s="38"/>
      <c r="BA37" s="38"/>
      <c r="BB37" s="38"/>
      <c r="BC37" s="6"/>
    </row>
    <row r="38" spans="1:55" ht="12.75">
      <c r="A38" s="38"/>
      <c r="B38" s="38"/>
      <c r="C38" s="142"/>
      <c r="D38" s="142"/>
      <c r="E38" s="142"/>
      <c r="F38" s="142"/>
      <c r="G38" s="142"/>
      <c r="H38" s="38"/>
      <c r="I38" s="38"/>
      <c r="J38" s="38"/>
      <c r="K38" s="142"/>
      <c r="L38" s="38"/>
      <c r="M38" s="38"/>
      <c r="N38" s="38"/>
      <c r="O38" s="142"/>
      <c r="P38" s="38"/>
      <c r="Q38" s="38"/>
      <c r="R38" s="38"/>
      <c r="S38" s="142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142"/>
      <c r="AF38" s="142"/>
      <c r="AG38" s="142"/>
      <c r="AH38" s="142"/>
      <c r="AI38" s="142"/>
      <c r="AJ38" s="38"/>
      <c r="AK38" s="38"/>
      <c r="AL38" s="38"/>
      <c r="AM38" s="142"/>
      <c r="AN38" s="142"/>
      <c r="AO38" s="142"/>
      <c r="AP38" s="142"/>
      <c r="AQ38" s="142"/>
      <c r="AR38" s="142"/>
      <c r="AS38" s="142"/>
      <c r="AT38" s="142"/>
      <c r="AU38" s="142"/>
      <c r="AV38" s="38"/>
      <c r="AW38" s="38"/>
      <c r="AX38" s="38"/>
      <c r="AY38" s="142"/>
      <c r="AZ38" s="38"/>
      <c r="BA38" s="38"/>
      <c r="BB38" s="38"/>
      <c r="BC38" s="6"/>
    </row>
    <row r="39" spans="1:55" ht="12.75">
      <c r="A39" s="38"/>
      <c r="B39" s="38"/>
      <c r="C39" s="142"/>
      <c r="D39" s="142"/>
      <c r="E39" s="142"/>
      <c r="F39" s="142"/>
      <c r="G39" s="142"/>
      <c r="H39" s="38"/>
      <c r="I39" s="38"/>
      <c r="J39" s="38"/>
      <c r="K39" s="142"/>
      <c r="L39" s="38"/>
      <c r="M39" s="38"/>
      <c r="N39" s="38"/>
      <c r="O39" s="142"/>
      <c r="P39" s="38"/>
      <c r="Q39" s="38"/>
      <c r="R39" s="38"/>
      <c r="S39" s="142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142"/>
      <c r="AF39" s="142"/>
      <c r="AG39" s="142"/>
      <c r="AH39" s="142"/>
      <c r="AI39" s="142"/>
      <c r="AJ39" s="38"/>
      <c r="AK39" s="38"/>
      <c r="AL39" s="38"/>
      <c r="AM39" s="142"/>
      <c r="AN39" s="142"/>
      <c r="AO39" s="142"/>
      <c r="AP39" s="142"/>
      <c r="AQ39" s="142"/>
      <c r="AR39" s="142"/>
      <c r="AS39" s="142"/>
      <c r="AT39" s="142"/>
      <c r="AU39" s="142"/>
      <c r="AV39" s="38"/>
      <c r="AW39" s="38"/>
      <c r="AX39" s="38"/>
      <c r="AY39" s="142"/>
      <c r="AZ39" s="38"/>
      <c r="BA39" s="38"/>
      <c r="BB39" s="38"/>
      <c r="BC39" s="6"/>
    </row>
    <row r="40" spans="1:55" ht="12.75">
      <c r="A40" s="38"/>
      <c r="B40" s="38"/>
      <c r="C40" s="142"/>
      <c r="D40" s="142"/>
      <c r="E40" s="142"/>
      <c r="F40" s="142"/>
      <c r="G40" s="142"/>
      <c r="H40" s="38"/>
      <c r="I40" s="38"/>
      <c r="J40" s="38"/>
      <c r="K40" s="142"/>
      <c r="L40" s="38"/>
      <c r="M40" s="38"/>
      <c r="N40" s="38"/>
      <c r="O40" s="142"/>
      <c r="P40" s="38"/>
      <c r="Q40" s="38"/>
      <c r="R40" s="38"/>
      <c r="S40" s="142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142"/>
      <c r="AF40" s="142"/>
      <c r="AG40" s="142"/>
      <c r="AH40" s="142"/>
      <c r="AI40" s="142"/>
      <c r="AJ40" s="38"/>
      <c r="AK40" s="38"/>
      <c r="AL40" s="38"/>
      <c r="AM40" s="142"/>
      <c r="AN40" s="142"/>
      <c r="AO40" s="142"/>
      <c r="AP40" s="142"/>
      <c r="AQ40" s="142"/>
      <c r="AR40" s="142"/>
      <c r="AS40" s="142"/>
      <c r="AT40" s="142"/>
      <c r="AU40" s="142"/>
      <c r="AV40" s="38"/>
      <c r="AW40" s="38"/>
      <c r="AX40" s="38"/>
      <c r="AY40" s="142"/>
      <c r="AZ40" s="38"/>
      <c r="BA40" s="38"/>
      <c r="BB40" s="38"/>
      <c r="BC40" s="6"/>
    </row>
    <row r="41" spans="1:55" ht="12.75">
      <c r="A41" s="38"/>
      <c r="B41" s="38"/>
      <c r="C41" s="142"/>
      <c r="D41" s="142"/>
      <c r="E41" s="142"/>
      <c r="F41" s="142"/>
      <c r="G41" s="142"/>
      <c r="H41" s="38"/>
      <c r="I41" s="38"/>
      <c r="J41" s="38"/>
      <c r="K41" s="142"/>
      <c r="L41" s="38"/>
      <c r="M41" s="38"/>
      <c r="N41" s="38"/>
      <c r="O41" s="142"/>
      <c r="P41" s="38"/>
      <c r="Q41" s="38"/>
      <c r="R41" s="38"/>
      <c r="S41" s="142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142"/>
      <c r="AF41" s="142"/>
      <c r="AG41" s="142"/>
      <c r="AH41" s="142"/>
      <c r="AI41" s="142"/>
      <c r="AJ41" s="38"/>
      <c r="AK41" s="38"/>
      <c r="AL41" s="38"/>
      <c r="AM41" s="142"/>
      <c r="AN41" s="142"/>
      <c r="AO41" s="142"/>
      <c r="AP41" s="142"/>
      <c r="AQ41" s="142"/>
      <c r="AR41" s="142"/>
      <c r="AS41" s="142"/>
      <c r="AT41" s="142"/>
      <c r="AU41" s="142"/>
      <c r="AV41" s="38"/>
      <c r="AW41" s="38"/>
      <c r="AX41" s="38"/>
      <c r="AY41" s="142"/>
      <c r="AZ41" s="38"/>
      <c r="BA41" s="38"/>
      <c r="BB41" s="38"/>
      <c r="BC41" s="6"/>
    </row>
    <row r="42" spans="1:55" ht="12.75">
      <c r="A42" s="38"/>
      <c r="B42" s="38"/>
      <c r="C42" s="142"/>
      <c r="D42" s="142"/>
      <c r="E42" s="142"/>
      <c r="F42" s="142"/>
      <c r="G42" s="142"/>
      <c r="H42" s="38"/>
      <c r="I42" s="38"/>
      <c r="J42" s="38"/>
      <c r="K42" s="142"/>
      <c r="L42" s="38"/>
      <c r="M42" s="38"/>
      <c r="N42" s="38"/>
      <c r="O42" s="142"/>
      <c r="P42" s="38"/>
      <c r="Q42" s="38"/>
      <c r="R42" s="38"/>
      <c r="S42" s="142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142"/>
      <c r="AF42" s="142"/>
      <c r="AG42" s="142"/>
      <c r="AH42" s="142"/>
      <c r="AI42" s="142"/>
      <c r="AJ42" s="38"/>
      <c r="AK42" s="38"/>
      <c r="AL42" s="38"/>
      <c r="AM42" s="142"/>
      <c r="AN42" s="142"/>
      <c r="AO42" s="142"/>
      <c r="AP42" s="142"/>
      <c r="AQ42" s="142"/>
      <c r="AR42" s="142"/>
      <c r="AS42" s="142"/>
      <c r="AT42" s="142"/>
      <c r="AU42" s="142"/>
      <c r="AV42" s="38"/>
      <c r="AW42" s="38"/>
      <c r="AX42" s="38"/>
      <c r="AY42" s="142"/>
      <c r="AZ42" s="38"/>
      <c r="BA42" s="38"/>
      <c r="BB42" s="38"/>
      <c r="BC42" s="6"/>
    </row>
    <row r="43" spans="1:55" ht="12.75">
      <c r="A43" s="38"/>
      <c r="B43" s="38"/>
      <c r="C43" s="142"/>
      <c r="D43" s="142"/>
      <c r="E43" s="142"/>
      <c r="F43" s="142"/>
      <c r="G43" s="142"/>
      <c r="H43" s="38"/>
      <c r="I43" s="38"/>
      <c r="J43" s="38"/>
      <c r="K43" s="142"/>
      <c r="L43" s="38"/>
      <c r="M43" s="38"/>
      <c r="N43" s="38"/>
      <c r="O43" s="142"/>
      <c r="P43" s="38"/>
      <c r="Q43" s="38"/>
      <c r="R43" s="38"/>
      <c r="S43" s="142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142"/>
      <c r="AF43" s="142"/>
      <c r="AG43" s="142"/>
      <c r="AH43" s="142"/>
      <c r="AI43" s="142"/>
      <c r="AJ43" s="38"/>
      <c r="AK43" s="38"/>
      <c r="AL43" s="38"/>
      <c r="AM43" s="142"/>
      <c r="AN43" s="142"/>
      <c r="AO43" s="142"/>
      <c r="AP43" s="142"/>
      <c r="AQ43" s="142"/>
      <c r="AR43" s="142"/>
      <c r="AS43" s="142"/>
      <c r="AT43" s="142"/>
      <c r="AU43" s="142"/>
      <c r="AV43" s="38"/>
      <c r="AW43" s="38"/>
      <c r="AX43" s="38"/>
      <c r="AY43" s="142"/>
      <c r="AZ43" s="38"/>
      <c r="BA43" s="38"/>
      <c r="BB43" s="38"/>
      <c r="BC43" s="6"/>
    </row>
    <row r="44" spans="1:55" ht="12.75">
      <c r="A44" s="38"/>
      <c r="B44" s="38"/>
      <c r="C44" s="142"/>
      <c r="D44" s="142"/>
      <c r="E44" s="142"/>
      <c r="F44" s="142"/>
      <c r="G44" s="142"/>
      <c r="H44" s="38"/>
      <c r="I44" s="38"/>
      <c r="J44" s="38"/>
      <c r="K44" s="142"/>
      <c r="L44" s="38"/>
      <c r="M44" s="38"/>
      <c r="N44" s="38"/>
      <c r="O44" s="142"/>
      <c r="P44" s="38"/>
      <c r="Q44" s="38"/>
      <c r="R44" s="38"/>
      <c r="S44" s="142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142"/>
      <c r="AF44" s="142"/>
      <c r="AG44" s="142"/>
      <c r="AH44" s="142"/>
      <c r="AI44" s="142"/>
      <c r="AJ44" s="38"/>
      <c r="AK44" s="38"/>
      <c r="AL44" s="38"/>
      <c r="AM44" s="142"/>
      <c r="AN44" s="142"/>
      <c r="AO44" s="142"/>
      <c r="AP44" s="142"/>
      <c r="AQ44" s="142"/>
      <c r="AR44" s="142"/>
      <c r="AS44" s="142"/>
      <c r="AT44" s="142"/>
      <c r="AU44" s="142"/>
      <c r="AV44" s="38"/>
      <c r="AW44" s="38"/>
      <c r="AX44" s="38"/>
      <c r="AY44" s="142"/>
      <c r="AZ44" s="38"/>
      <c r="BA44" s="38"/>
      <c r="BB44" s="38"/>
      <c r="BC44" s="6"/>
    </row>
    <row r="45" spans="1:55" ht="12.75">
      <c r="A45" s="38"/>
      <c r="B45" s="38"/>
      <c r="C45" s="142"/>
      <c r="D45" s="142"/>
      <c r="E45" s="142"/>
      <c r="F45" s="142"/>
      <c r="G45" s="142"/>
      <c r="H45" s="38"/>
      <c r="I45" s="38"/>
      <c r="J45" s="38"/>
      <c r="K45" s="142"/>
      <c r="L45" s="38"/>
      <c r="M45" s="38"/>
      <c r="N45" s="38"/>
      <c r="O45" s="142"/>
      <c r="P45" s="38"/>
      <c r="Q45" s="38"/>
      <c r="R45" s="38"/>
      <c r="S45" s="142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142"/>
      <c r="AF45" s="142"/>
      <c r="AG45" s="142"/>
      <c r="AH45" s="142"/>
      <c r="AI45" s="142"/>
      <c r="AJ45" s="38"/>
      <c r="AK45" s="38"/>
      <c r="AL45" s="38"/>
      <c r="AM45" s="142"/>
      <c r="AN45" s="142"/>
      <c r="AO45" s="142"/>
      <c r="AP45" s="142"/>
      <c r="AQ45" s="142"/>
      <c r="AR45" s="142"/>
      <c r="AS45" s="142"/>
      <c r="AT45" s="142"/>
      <c r="AU45" s="142"/>
      <c r="AV45" s="38"/>
      <c r="AW45" s="38"/>
      <c r="AX45" s="38"/>
      <c r="AY45" s="142"/>
      <c r="AZ45" s="38"/>
      <c r="BA45" s="38"/>
      <c r="BB45" s="38"/>
      <c r="BC45" s="6"/>
    </row>
    <row r="46" spans="1:55" ht="12.75">
      <c r="A46" s="38"/>
      <c r="B46" s="38"/>
      <c r="C46" s="142"/>
      <c r="D46" s="142"/>
      <c r="E46" s="142"/>
      <c r="F46" s="142"/>
      <c r="G46" s="142"/>
      <c r="H46" s="38"/>
      <c r="I46" s="38"/>
      <c r="J46" s="38"/>
      <c r="K46" s="142"/>
      <c r="L46" s="38"/>
      <c r="M46" s="38"/>
      <c r="N46" s="38"/>
      <c r="O46" s="142"/>
      <c r="P46" s="38"/>
      <c r="Q46" s="38"/>
      <c r="R46" s="38"/>
      <c r="S46" s="142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142"/>
      <c r="AF46" s="142"/>
      <c r="AG46" s="142"/>
      <c r="AH46" s="142"/>
      <c r="AI46" s="142"/>
      <c r="AJ46" s="38"/>
      <c r="AK46" s="38"/>
      <c r="AL46" s="38"/>
      <c r="AM46" s="142"/>
      <c r="AN46" s="142"/>
      <c r="AO46" s="142"/>
      <c r="AP46" s="142"/>
      <c r="AQ46" s="142"/>
      <c r="AR46" s="142"/>
      <c r="AS46" s="142"/>
      <c r="AT46" s="142"/>
      <c r="AU46" s="142"/>
      <c r="AV46" s="38"/>
      <c r="AW46" s="38"/>
      <c r="AX46" s="38"/>
      <c r="AY46" s="142"/>
      <c r="AZ46" s="38"/>
      <c r="BA46" s="38"/>
      <c r="BB46" s="38"/>
      <c r="BC46" s="6"/>
    </row>
    <row r="47" spans="1:55" ht="12.75">
      <c r="A47" s="38"/>
      <c r="B47" s="38"/>
      <c r="C47" s="142"/>
      <c r="D47" s="142"/>
      <c r="E47" s="142"/>
      <c r="F47" s="142"/>
      <c r="G47" s="142"/>
      <c r="H47" s="38"/>
      <c r="I47" s="38"/>
      <c r="J47" s="38"/>
      <c r="K47" s="142"/>
      <c r="L47" s="38"/>
      <c r="M47" s="38"/>
      <c r="N47" s="38"/>
      <c r="O47" s="142"/>
      <c r="P47" s="38"/>
      <c r="Q47" s="38"/>
      <c r="R47" s="38"/>
      <c r="S47" s="142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142"/>
      <c r="AF47" s="142"/>
      <c r="AG47" s="142"/>
      <c r="AH47" s="142"/>
      <c r="AI47" s="142"/>
      <c r="AJ47" s="38"/>
      <c r="AK47" s="38"/>
      <c r="AL47" s="38"/>
      <c r="AM47" s="142"/>
      <c r="AN47" s="142"/>
      <c r="AO47" s="142"/>
      <c r="AP47" s="142"/>
      <c r="AQ47" s="142"/>
      <c r="AR47" s="142"/>
      <c r="AS47" s="142"/>
      <c r="AT47" s="142"/>
      <c r="AU47" s="142"/>
      <c r="AV47" s="38"/>
      <c r="AW47" s="38"/>
      <c r="AX47" s="38"/>
      <c r="AY47" s="142"/>
      <c r="AZ47" s="38"/>
      <c r="BA47" s="38"/>
      <c r="BB47" s="38"/>
      <c r="BC47" s="6"/>
    </row>
    <row r="48" spans="1:55" ht="12.75">
      <c r="A48" s="38"/>
      <c r="B48" s="38"/>
      <c r="C48" s="142"/>
      <c r="D48" s="142"/>
      <c r="E48" s="142"/>
      <c r="F48" s="142"/>
      <c r="G48" s="142"/>
      <c r="H48" s="38"/>
      <c r="I48" s="38"/>
      <c r="J48" s="38"/>
      <c r="K48" s="142"/>
      <c r="L48" s="38"/>
      <c r="M48" s="38"/>
      <c r="N48" s="38"/>
      <c r="O48" s="142"/>
      <c r="P48" s="38"/>
      <c r="Q48" s="38"/>
      <c r="R48" s="38"/>
      <c r="S48" s="142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42"/>
      <c r="AF48" s="142"/>
      <c r="AG48" s="142"/>
      <c r="AH48" s="142"/>
      <c r="AI48" s="142"/>
      <c r="AJ48" s="38"/>
      <c r="AK48" s="38"/>
      <c r="AL48" s="38"/>
      <c r="AM48" s="142"/>
      <c r="AN48" s="142"/>
      <c r="AO48" s="142"/>
      <c r="AP48" s="142"/>
      <c r="AQ48" s="142"/>
      <c r="AR48" s="142"/>
      <c r="AS48" s="142"/>
      <c r="AT48" s="142"/>
      <c r="AU48" s="142"/>
      <c r="AV48" s="38"/>
      <c r="AW48" s="38"/>
      <c r="AX48" s="38"/>
      <c r="AY48" s="142"/>
      <c r="AZ48" s="38"/>
      <c r="BA48" s="38"/>
      <c r="BB48" s="38"/>
      <c r="BC48" s="6"/>
    </row>
    <row r="49" spans="1:55" ht="12.75">
      <c r="A49" s="38"/>
      <c r="B49" s="38"/>
      <c r="C49" s="142"/>
      <c r="D49" s="142"/>
      <c r="E49" s="142"/>
      <c r="F49" s="142"/>
      <c r="G49" s="142"/>
      <c r="H49" s="38"/>
      <c r="I49" s="38"/>
      <c r="J49" s="38"/>
      <c r="K49" s="142"/>
      <c r="L49" s="38"/>
      <c r="M49" s="38"/>
      <c r="N49" s="38"/>
      <c r="O49" s="142"/>
      <c r="P49" s="38"/>
      <c r="Q49" s="38"/>
      <c r="R49" s="38"/>
      <c r="S49" s="142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142"/>
      <c r="AF49" s="142"/>
      <c r="AG49" s="142"/>
      <c r="AH49" s="142"/>
      <c r="AI49" s="142"/>
      <c r="AJ49" s="38"/>
      <c r="AK49" s="38"/>
      <c r="AL49" s="38"/>
      <c r="AM49" s="142"/>
      <c r="AN49" s="142"/>
      <c r="AO49" s="142"/>
      <c r="AP49" s="142"/>
      <c r="AQ49" s="142"/>
      <c r="AR49" s="142"/>
      <c r="AS49" s="142"/>
      <c r="AT49" s="142"/>
      <c r="AU49" s="142"/>
      <c r="AV49" s="38"/>
      <c r="AW49" s="38"/>
      <c r="AX49" s="38"/>
      <c r="AY49" s="142"/>
      <c r="AZ49" s="38"/>
      <c r="BA49" s="38"/>
      <c r="BB49" s="38"/>
      <c r="BC49" s="6"/>
    </row>
    <row r="50" spans="1:55" ht="12.75">
      <c r="A50" s="38"/>
      <c r="B50" s="38"/>
      <c r="C50" s="142"/>
      <c r="D50" s="142"/>
      <c r="E50" s="142"/>
      <c r="F50" s="142"/>
      <c r="G50" s="142"/>
      <c r="H50" s="38"/>
      <c r="I50" s="38"/>
      <c r="J50" s="38"/>
      <c r="K50" s="142"/>
      <c r="L50" s="38"/>
      <c r="M50" s="38"/>
      <c r="N50" s="38"/>
      <c r="O50" s="142"/>
      <c r="P50" s="38"/>
      <c r="Q50" s="38"/>
      <c r="R50" s="38"/>
      <c r="S50" s="142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142"/>
      <c r="AF50" s="142"/>
      <c r="AG50" s="142"/>
      <c r="AH50" s="142"/>
      <c r="AI50" s="142"/>
      <c r="AJ50" s="38"/>
      <c r="AK50" s="38"/>
      <c r="AL50" s="38"/>
      <c r="AM50" s="142"/>
      <c r="AN50" s="142"/>
      <c r="AO50" s="142"/>
      <c r="AP50" s="142"/>
      <c r="AQ50" s="142"/>
      <c r="AR50" s="142"/>
      <c r="AS50" s="142"/>
      <c r="AT50" s="142"/>
      <c r="AU50" s="142"/>
      <c r="AV50" s="38"/>
      <c r="AW50" s="38"/>
      <c r="AX50" s="38"/>
      <c r="AY50" s="142"/>
      <c r="AZ50" s="38"/>
      <c r="BA50" s="38"/>
      <c r="BB50" s="38"/>
      <c r="BC50" s="6"/>
    </row>
    <row r="51" spans="1:55" ht="12.75">
      <c r="A51" s="38"/>
      <c r="B51" s="38"/>
      <c r="C51" s="142"/>
      <c r="D51" s="142"/>
      <c r="E51" s="142"/>
      <c r="F51" s="142"/>
      <c r="G51" s="142"/>
      <c r="H51" s="38"/>
      <c r="I51" s="38"/>
      <c r="J51" s="38"/>
      <c r="K51" s="142"/>
      <c r="L51" s="38"/>
      <c r="M51" s="38"/>
      <c r="N51" s="38"/>
      <c r="O51" s="142"/>
      <c r="P51" s="38"/>
      <c r="Q51" s="38"/>
      <c r="R51" s="38"/>
      <c r="S51" s="142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142"/>
      <c r="AF51" s="142"/>
      <c r="AG51" s="142"/>
      <c r="AH51" s="142"/>
      <c r="AI51" s="142"/>
      <c r="AJ51" s="38"/>
      <c r="AK51" s="38"/>
      <c r="AL51" s="38"/>
      <c r="AM51" s="142"/>
      <c r="AN51" s="142"/>
      <c r="AO51" s="142"/>
      <c r="AP51" s="142"/>
      <c r="AQ51" s="142"/>
      <c r="AR51" s="142"/>
      <c r="AS51" s="142"/>
      <c r="AT51" s="142"/>
      <c r="AU51" s="142"/>
      <c r="AV51" s="38"/>
      <c r="AW51" s="38"/>
      <c r="AX51" s="38"/>
      <c r="AY51" s="142"/>
      <c r="AZ51" s="38"/>
      <c r="BA51" s="38"/>
      <c r="BB51" s="38"/>
      <c r="BC51" s="6"/>
    </row>
    <row r="52" spans="1:55" ht="12.75">
      <c r="A52" s="38"/>
      <c r="B52" s="38"/>
      <c r="C52" s="142"/>
      <c r="D52" s="142"/>
      <c r="E52" s="142"/>
      <c r="F52" s="142"/>
      <c r="G52" s="142"/>
      <c r="H52" s="38"/>
      <c r="I52" s="38"/>
      <c r="J52" s="38"/>
      <c r="K52" s="142"/>
      <c r="L52" s="38"/>
      <c r="M52" s="38"/>
      <c r="N52" s="38"/>
      <c r="O52" s="142"/>
      <c r="P52" s="38"/>
      <c r="Q52" s="38"/>
      <c r="R52" s="38"/>
      <c r="S52" s="142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142"/>
      <c r="AF52" s="142"/>
      <c r="AG52" s="142"/>
      <c r="AH52" s="142"/>
      <c r="AI52" s="142"/>
      <c r="AJ52" s="38"/>
      <c r="AK52" s="38"/>
      <c r="AL52" s="38"/>
      <c r="AM52" s="142"/>
      <c r="AN52" s="142"/>
      <c r="AO52" s="142"/>
      <c r="AP52" s="142"/>
      <c r="AQ52" s="142"/>
      <c r="AR52" s="142"/>
      <c r="AS52" s="142"/>
      <c r="AT52" s="142"/>
      <c r="AU52" s="142"/>
      <c r="AV52" s="38"/>
      <c r="AW52" s="38"/>
      <c r="AX52" s="38"/>
      <c r="AY52" s="142"/>
      <c r="AZ52" s="38"/>
      <c r="BA52" s="38"/>
      <c r="BB52" s="38"/>
      <c r="BC52" s="6"/>
    </row>
    <row r="53" spans="1:55" ht="12.75">
      <c r="A53" s="38"/>
      <c r="B53" s="38"/>
      <c r="C53" s="142"/>
      <c r="D53" s="142"/>
      <c r="E53" s="142"/>
      <c r="F53" s="142"/>
      <c r="G53" s="142"/>
      <c r="H53" s="38"/>
      <c r="I53" s="38"/>
      <c r="J53" s="38"/>
      <c r="K53" s="142"/>
      <c r="L53" s="38"/>
      <c r="M53" s="38"/>
      <c r="N53" s="38"/>
      <c r="O53" s="142"/>
      <c r="P53" s="38"/>
      <c r="Q53" s="38"/>
      <c r="R53" s="38"/>
      <c r="S53" s="142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142"/>
      <c r="AF53" s="142"/>
      <c r="AG53" s="142"/>
      <c r="AH53" s="142"/>
      <c r="AI53" s="142"/>
      <c r="AJ53" s="38"/>
      <c r="AK53" s="38"/>
      <c r="AL53" s="38"/>
      <c r="AM53" s="142"/>
      <c r="AN53" s="142"/>
      <c r="AO53" s="142"/>
      <c r="AP53" s="142"/>
      <c r="AQ53" s="142"/>
      <c r="AR53" s="142"/>
      <c r="AS53" s="142"/>
      <c r="AT53" s="142"/>
      <c r="AU53" s="142"/>
      <c r="AV53" s="38"/>
      <c r="AW53" s="38"/>
      <c r="AX53" s="38"/>
      <c r="AY53" s="142"/>
      <c r="AZ53" s="38"/>
      <c r="BA53" s="38"/>
      <c r="BB53" s="38"/>
      <c r="BC53" s="6"/>
    </row>
    <row r="54" spans="1:55" ht="12.75">
      <c r="A54" s="38"/>
      <c r="B54" s="38"/>
      <c r="C54" s="142"/>
      <c r="D54" s="142"/>
      <c r="E54" s="142"/>
      <c r="F54" s="142"/>
      <c r="G54" s="142"/>
      <c r="H54" s="38"/>
      <c r="I54" s="38"/>
      <c r="J54" s="38"/>
      <c r="K54" s="142"/>
      <c r="L54" s="38"/>
      <c r="M54" s="38"/>
      <c r="N54" s="38"/>
      <c r="O54" s="142"/>
      <c r="P54" s="38"/>
      <c r="Q54" s="38"/>
      <c r="R54" s="38"/>
      <c r="S54" s="142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142"/>
      <c r="AF54" s="142"/>
      <c r="AG54" s="142"/>
      <c r="AH54" s="142"/>
      <c r="AI54" s="142"/>
      <c r="AJ54" s="38"/>
      <c r="AK54" s="38"/>
      <c r="AL54" s="38"/>
      <c r="AM54" s="142"/>
      <c r="AN54" s="142"/>
      <c r="AO54" s="142"/>
      <c r="AP54" s="142"/>
      <c r="AQ54" s="142"/>
      <c r="AR54" s="142"/>
      <c r="AS54" s="142"/>
      <c r="AT54" s="142"/>
      <c r="AU54" s="142"/>
      <c r="AV54" s="38"/>
      <c r="AW54" s="38"/>
      <c r="AX54" s="38"/>
      <c r="AY54" s="142"/>
      <c r="AZ54" s="38"/>
      <c r="BA54" s="38"/>
      <c r="BB54" s="38"/>
      <c r="BC54" s="6"/>
    </row>
    <row r="55" spans="1:55" ht="12.75">
      <c r="A55" s="38"/>
      <c r="B55" s="38"/>
      <c r="C55" s="142"/>
      <c r="D55" s="142"/>
      <c r="E55" s="142"/>
      <c r="F55" s="142"/>
      <c r="G55" s="142"/>
      <c r="H55" s="38"/>
      <c r="I55" s="38"/>
      <c r="J55" s="38"/>
      <c r="K55" s="142"/>
      <c r="L55" s="38"/>
      <c r="M55" s="38"/>
      <c r="N55" s="38"/>
      <c r="O55" s="142"/>
      <c r="P55" s="38"/>
      <c r="Q55" s="38"/>
      <c r="R55" s="38"/>
      <c r="S55" s="142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142"/>
      <c r="AF55" s="142"/>
      <c r="AG55" s="142"/>
      <c r="AH55" s="142"/>
      <c r="AI55" s="142"/>
      <c r="AJ55" s="38"/>
      <c r="AK55" s="38"/>
      <c r="AL55" s="38"/>
      <c r="AM55" s="142"/>
      <c r="AN55" s="142"/>
      <c r="AO55" s="142"/>
      <c r="AP55" s="142"/>
      <c r="AQ55" s="142"/>
      <c r="AR55" s="142"/>
      <c r="AS55" s="142"/>
      <c r="AT55" s="142"/>
      <c r="AU55" s="142"/>
      <c r="AV55" s="38"/>
      <c r="AW55" s="38"/>
      <c r="AX55" s="38"/>
      <c r="AY55" s="142"/>
      <c r="AZ55" s="38"/>
      <c r="BA55" s="38"/>
      <c r="BB55" s="38"/>
      <c r="BC55" s="6"/>
    </row>
    <row r="56" spans="1:55" ht="12.75">
      <c r="A56" s="38"/>
      <c r="B56" s="38"/>
      <c r="C56" s="142"/>
      <c r="D56" s="142"/>
      <c r="E56" s="142"/>
      <c r="F56" s="142"/>
      <c r="G56" s="142"/>
      <c r="H56" s="38"/>
      <c r="I56" s="38"/>
      <c r="J56" s="38"/>
      <c r="K56" s="142"/>
      <c r="L56" s="38"/>
      <c r="M56" s="38"/>
      <c r="N56" s="38"/>
      <c r="O56" s="142"/>
      <c r="P56" s="38"/>
      <c r="Q56" s="38"/>
      <c r="R56" s="38"/>
      <c r="S56" s="142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142"/>
      <c r="AF56" s="142"/>
      <c r="AG56" s="142"/>
      <c r="AH56" s="142"/>
      <c r="AI56" s="142"/>
      <c r="AJ56" s="38"/>
      <c r="AK56" s="38"/>
      <c r="AL56" s="38"/>
      <c r="AM56" s="142"/>
      <c r="AN56" s="142"/>
      <c r="AO56" s="142"/>
      <c r="AP56" s="142"/>
      <c r="AQ56" s="142"/>
      <c r="AR56" s="142"/>
      <c r="AS56" s="142"/>
      <c r="AT56" s="142"/>
      <c r="AU56" s="142"/>
      <c r="AV56" s="38"/>
      <c r="AW56" s="38"/>
      <c r="AX56" s="38"/>
      <c r="AY56" s="142"/>
      <c r="AZ56" s="38"/>
      <c r="BA56" s="38"/>
      <c r="BB56" s="38"/>
      <c r="BC56" s="6"/>
    </row>
    <row r="57" spans="1:55" ht="12.75">
      <c r="A57" s="38"/>
      <c r="B57" s="38"/>
      <c r="C57" s="142"/>
      <c r="D57" s="142"/>
      <c r="E57" s="142"/>
      <c r="F57" s="142"/>
      <c r="G57" s="142"/>
      <c r="H57" s="38"/>
      <c r="I57" s="38"/>
      <c r="J57" s="38"/>
      <c r="K57" s="142"/>
      <c r="L57" s="38"/>
      <c r="M57" s="38"/>
      <c r="N57" s="38"/>
      <c r="O57" s="142"/>
      <c r="P57" s="38"/>
      <c r="Q57" s="38"/>
      <c r="R57" s="38"/>
      <c r="S57" s="142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142"/>
      <c r="AF57" s="142"/>
      <c r="AG57" s="142"/>
      <c r="AH57" s="142"/>
      <c r="AI57" s="142"/>
      <c r="AJ57" s="38"/>
      <c r="AK57" s="38"/>
      <c r="AL57" s="38"/>
      <c r="AM57" s="142"/>
      <c r="AN57" s="142"/>
      <c r="AO57" s="142"/>
      <c r="AP57" s="142"/>
      <c r="AQ57" s="142"/>
      <c r="AR57" s="142"/>
      <c r="AS57" s="142"/>
      <c r="AT57" s="142"/>
      <c r="AU57" s="142"/>
      <c r="AV57" s="38"/>
      <c r="AW57" s="38"/>
      <c r="AX57" s="38"/>
      <c r="AY57" s="142"/>
      <c r="AZ57" s="38"/>
      <c r="BA57" s="38"/>
      <c r="BB57" s="38"/>
      <c r="BC57" s="6"/>
    </row>
    <row r="58" spans="1:55" ht="12.75">
      <c r="A58" s="38"/>
      <c r="B58" s="38"/>
      <c r="C58" s="142"/>
      <c r="D58" s="142"/>
      <c r="E58" s="142"/>
      <c r="F58" s="142"/>
      <c r="G58" s="142"/>
      <c r="H58" s="38"/>
      <c r="I58" s="38"/>
      <c r="J58" s="38"/>
      <c r="K58" s="142"/>
      <c r="L58" s="38"/>
      <c r="M58" s="38"/>
      <c r="N58" s="38"/>
      <c r="O58" s="142"/>
      <c r="P58" s="38"/>
      <c r="Q58" s="38"/>
      <c r="R58" s="38"/>
      <c r="S58" s="142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142"/>
      <c r="AF58" s="142"/>
      <c r="AG58" s="142"/>
      <c r="AH58" s="142"/>
      <c r="AI58" s="142"/>
      <c r="AJ58" s="38"/>
      <c r="AK58" s="38"/>
      <c r="AL58" s="38"/>
      <c r="AM58" s="142"/>
      <c r="AN58" s="142"/>
      <c r="AO58" s="142"/>
      <c r="AP58" s="142"/>
      <c r="AQ58" s="142"/>
      <c r="AR58" s="142"/>
      <c r="AS58" s="142"/>
      <c r="AT58" s="142"/>
      <c r="AU58" s="142"/>
      <c r="AV58" s="38"/>
      <c r="AW58" s="38"/>
      <c r="AX58" s="38"/>
      <c r="AY58" s="142"/>
      <c r="AZ58" s="38"/>
      <c r="BA58" s="38"/>
      <c r="BB58" s="38"/>
      <c r="BC58" s="6"/>
    </row>
    <row r="59" spans="1:55" ht="12.75">
      <c r="A59" s="38"/>
      <c r="B59" s="38"/>
      <c r="C59" s="142"/>
      <c r="D59" s="142"/>
      <c r="E59" s="142"/>
      <c r="F59" s="142"/>
      <c r="G59" s="142"/>
      <c r="H59" s="38"/>
      <c r="I59" s="38"/>
      <c r="J59" s="38"/>
      <c r="K59" s="142"/>
      <c r="L59" s="38"/>
      <c r="M59" s="38"/>
      <c r="N59" s="38"/>
      <c r="O59" s="142"/>
      <c r="P59" s="38"/>
      <c r="Q59" s="38"/>
      <c r="R59" s="38"/>
      <c r="S59" s="142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142"/>
      <c r="AF59" s="142"/>
      <c r="AG59" s="142"/>
      <c r="AH59" s="142"/>
      <c r="AI59" s="142"/>
      <c r="AJ59" s="38"/>
      <c r="AK59" s="38"/>
      <c r="AL59" s="38"/>
      <c r="AM59" s="142"/>
      <c r="AN59" s="142"/>
      <c r="AO59" s="142"/>
      <c r="AP59" s="142"/>
      <c r="AQ59" s="142"/>
      <c r="AR59" s="142"/>
      <c r="AS59" s="142"/>
      <c r="AT59" s="142"/>
      <c r="AU59" s="142"/>
      <c r="AV59" s="38"/>
      <c r="AW59" s="38"/>
      <c r="AX59" s="38"/>
      <c r="AY59" s="142"/>
      <c r="AZ59" s="38"/>
      <c r="BA59" s="38"/>
      <c r="BB59" s="38"/>
      <c r="BC59" s="6"/>
    </row>
    <row r="60" spans="1:55" ht="12.75">
      <c r="A60" s="38"/>
      <c r="B60" s="38"/>
      <c r="C60" s="142"/>
      <c r="D60" s="142"/>
      <c r="E60" s="142"/>
      <c r="F60" s="142"/>
      <c r="G60" s="142"/>
      <c r="H60" s="38"/>
      <c r="I60" s="38"/>
      <c r="J60" s="38"/>
      <c r="K60" s="142"/>
      <c r="L60" s="38"/>
      <c r="M60" s="38"/>
      <c r="N60" s="38"/>
      <c r="O60" s="142"/>
      <c r="P60" s="38"/>
      <c r="Q60" s="38"/>
      <c r="R60" s="38"/>
      <c r="S60" s="142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142"/>
      <c r="AF60" s="142"/>
      <c r="AG60" s="142"/>
      <c r="AH60" s="142"/>
      <c r="AI60" s="142"/>
      <c r="AJ60" s="38"/>
      <c r="AK60" s="38"/>
      <c r="AL60" s="38"/>
      <c r="AM60" s="142"/>
      <c r="AN60" s="142"/>
      <c r="AO60" s="142"/>
      <c r="AP60" s="142"/>
      <c r="AQ60" s="142"/>
      <c r="AR60" s="142"/>
      <c r="AS60" s="142"/>
      <c r="AT60" s="142"/>
      <c r="AU60" s="142"/>
      <c r="AV60" s="38"/>
      <c r="AW60" s="38"/>
      <c r="AX60" s="38"/>
      <c r="AY60" s="142"/>
      <c r="AZ60" s="38"/>
      <c r="BA60" s="38"/>
      <c r="BB60" s="38"/>
      <c r="BC60" s="6"/>
    </row>
    <row r="61" spans="1:55" ht="12.75">
      <c r="A61" s="38"/>
      <c r="B61" s="38"/>
      <c r="C61" s="142"/>
      <c r="D61" s="142"/>
      <c r="E61" s="142"/>
      <c r="F61" s="142"/>
      <c r="G61" s="142"/>
      <c r="H61" s="38"/>
      <c r="I61" s="38"/>
      <c r="J61" s="38"/>
      <c r="K61" s="142"/>
      <c r="L61" s="38"/>
      <c r="M61" s="38"/>
      <c r="N61" s="38"/>
      <c r="O61" s="142"/>
      <c r="P61" s="38"/>
      <c r="Q61" s="38"/>
      <c r="R61" s="38"/>
      <c r="S61" s="142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142"/>
      <c r="AF61" s="142"/>
      <c r="AG61" s="142"/>
      <c r="AH61" s="142"/>
      <c r="AI61" s="142"/>
      <c r="AJ61" s="38"/>
      <c r="AK61" s="38"/>
      <c r="AL61" s="38"/>
      <c r="AM61" s="142"/>
      <c r="AN61" s="142"/>
      <c r="AO61" s="142"/>
      <c r="AP61" s="142"/>
      <c r="AQ61" s="142"/>
      <c r="AR61" s="142"/>
      <c r="AS61" s="142"/>
      <c r="AT61" s="142"/>
      <c r="AU61" s="142"/>
      <c r="AV61" s="38"/>
      <c r="AW61" s="38"/>
      <c r="AX61" s="38"/>
      <c r="AY61" s="142"/>
      <c r="AZ61" s="38"/>
      <c r="BA61" s="38"/>
      <c r="BB61" s="38"/>
      <c r="BC61" s="6"/>
    </row>
    <row r="62" spans="1:55" ht="12.75">
      <c r="A62" s="38"/>
      <c r="B62" s="38"/>
      <c r="C62" s="142"/>
      <c r="D62" s="142"/>
      <c r="E62" s="142"/>
      <c r="F62" s="142"/>
      <c r="G62" s="142"/>
      <c r="H62" s="38"/>
      <c r="I62" s="38"/>
      <c r="J62" s="38"/>
      <c r="K62" s="142"/>
      <c r="L62" s="38"/>
      <c r="M62" s="38"/>
      <c r="N62" s="38"/>
      <c r="O62" s="142"/>
      <c r="P62" s="38"/>
      <c r="Q62" s="38"/>
      <c r="R62" s="38"/>
      <c r="S62" s="142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142"/>
      <c r="AF62" s="142"/>
      <c r="AG62" s="142"/>
      <c r="AH62" s="142"/>
      <c r="AI62" s="142"/>
      <c r="AJ62" s="38"/>
      <c r="AK62" s="38"/>
      <c r="AL62" s="38"/>
      <c r="AM62" s="142"/>
      <c r="AN62" s="142"/>
      <c r="AO62" s="142"/>
      <c r="AP62" s="142"/>
      <c r="AQ62" s="142"/>
      <c r="AR62" s="142"/>
      <c r="AS62" s="142"/>
      <c r="AT62" s="142"/>
      <c r="AU62" s="142"/>
      <c r="AV62" s="38"/>
      <c r="AW62" s="38"/>
      <c r="AX62" s="38"/>
      <c r="AY62" s="142"/>
      <c r="AZ62" s="38"/>
      <c r="BA62" s="38"/>
      <c r="BB62" s="38"/>
      <c r="BC62" s="6"/>
    </row>
    <row r="63" spans="1:55" ht="12.75">
      <c r="A63" s="38"/>
      <c r="B63" s="38"/>
      <c r="C63" s="142"/>
      <c r="D63" s="142"/>
      <c r="E63" s="142"/>
      <c r="F63" s="142"/>
      <c r="G63" s="142"/>
      <c r="H63" s="38"/>
      <c r="I63" s="38"/>
      <c r="J63" s="38"/>
      <c r="K63" s="142"/>
      <c r="L63" s="38"/>
      <c r="M63" s="38"/>
      <c r="N63" s="38"/>
      <c r="O63" s="142"/>
      <c r="P63" s="38"/>
      <c r="Q63" s="38"/>
      <c r="R63" s="38"/>
      <c r="S63" s="142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142"/>
      <c r="AF63" s="142"/>
      <c r="AG63" s="142"/>
      <c r="AH63" s="142"/>
      <c r="AI63" s="142"/>
      <c r="AJ63" s="38"/>
      <c r="AK63" s="38"/>
      <c r="AL63" s="38"/>
      <c r="AM63" s="142"/>
      <c r="AN63" s="142"/>
      <c r="AO63" s="142"/>
      <c r="AP63" s="142"/>
      <c r="AQ63" s="142"/>
      <c r="AR63" s="142"/>
      <c r="AS63" s="142"/>
      <c r="AT63" s="142"/>
      <c r="AU63" s="142"/>
      <c r="AV63" s="38"/>
      <c r="AW63" s="38"/>
      <c r="AX63" s="38"/>
      <c r="AY63" s="142"/>
      <c r="AZ63" s="38"/>
      <c r="BA63" s="38"/>
      <c r="BB63" s="38"/>
      <c r="BC63" s="6"/>
    </row>
    <row r="64" spans="1:55" ht="12.75">
      <c r="A64" s="38"/>
      <c r="B64" s="38"/>
      <c r="C64" s="142"/>
      <c r="D64" s="142"/>
      <c r="E64" s="142"/>
      <c r="F64" s="142"/>
      <c r="G64" s="142"/>
      <c r="H64" s="38"/>
      <c r="I64" s="38"/>
      <c r="J64" s="38"/>
      <c r="K64" s="142"/>
      <c r="L64" s="38"/>
      <c r="M64" s="38"/>
      <c r="N64" s="38"/>
      <c r="O64" s="142"/>
      <c r="P64" s="38"/>
      <c r="Q64" s="38"/>
      <c r="R64" s="38"/>
      <c r="S64" s="142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142"/>
      <c r="AF64" s="142"/>
      <c r="AG64" s="142"/>
      <c r="AH64" s="142"/>
      <c r="AI64" s="142"/>
      <c r="AJ64" s="38"/>
      <c r="AK64" s="38"/>
      <c r="AL64" s="38"/>
      <c r="AM64" s="142"/>
      <c r="AN64" s="142"/>
      <c r="AO64" s="142"/>
      <c r="AP64" s="142"/>
      <c r="AQ64" s="142"/>
      <c r="AR64" s="142"/>
      <c r="AS64" s="142"/>
      <c r="AT64" s="142"/>
      <c r="AU64" s="142"/>
      <c r="AV64" s="38"/>
      <c r="AW64" s="38"/>
      <c r="AX64" s="38"/>
      <c r="AY64" s="142"/>
      <c r="AZ64" s="38"/>
      <c r="BA64" s="38"/>
      <c r="BB64" s="38"/>
      <c r="BC64" s="6"/>
    </row>
    <row r="65" spans="1:55" ht="12.75">
      <c r="A65" s="38"/>
      <c r="B65" s="38"/>
      <c r="C65" s="142"/>
      <c r="D65" s="142"/>
      <c r="E65" s="142"/>
      <c r="F65" s="142"/>
      <c r="G65" s="142"/>
      <c r="H65" s="38"/>
      <c r="I65" s="38"/>
      <c r="J65" s="38"/>
      <c r="K65" s="142"/>
      <c r="L65" s="38"/>
      <c r="M65" s="38"/>
      <c r="N65" s="38"/>
      <c r="O65" s="142"/>
      <c r="P65" s="38"/>
      <c r="Q65" s="38"/>
      <c r="R65" s="38"/>
      <c r="S65" s="142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142"/>
      <c r="AF65" s="142"/>
      <c r="AG65" s="142"/>
      <c r="AH65" s="142"/>
      <c r="AI65" s="142"/>
      <c r="AJ65" s="38"/>
      <c r="AK65" s="38"/>
      <c r="AL65" s="38"/>
      <c r="AM65" s="142"/>
      <c r="AN65" s="142"/>
      <c r="AO65" s="142"/>
      <c r="AP65" s="142"/>
      <c r="AQ65" s="142"/>
      <c r="AR65" s="142"/>
      <c r="AS65" s="142"/>
      <c r="AT65" s="142"/>
      <c r="AU65" s="142"/>
      <c r="AV65" s="38"/>
      <c r="AW65" s="38"/>
      <c r="AX65" s="38"/>
      <c r="AY65" s="142"/>
      <c r="AZ65" s="38"/>
      <c r="BA65" s="38"/>
      <c r="BB65" s="38"/>
      <c r="BC65" s="6"/>
    </row>
    <row r="66" spans="1:55" ht="12.75">
      <c r="A66" s="38"/>
      <c r="B66" s="38"/>
      <c r="C66" s="142"/>
      <c r="D66" s="142"/>
      <c r="E66" s="142"/>
      <c r="F66" s="142"/>
      <c r="G66" s="142"/>
      <c r="H66" s="38"/>
      <c r="I66" s="38"/>
      <c r="J66" s="38"/>
      <c r="K66" s="142"/>
      <c r="L66" s="38"/>
      <c r="M66" s="38"/>
      <c r="N66" s="38"/>
      <c r="O66" s="142"/>
      <c r="P66" s="38"/>
      <c r="Q66" s="38"/>
      <c r="R66" s="38"/>
      <c r="S66" s="142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142"/>
      <c r="AF66" s="142"/>
      <c r="AG66" s="142"/>
      <c r="AH66" s="142"/>
      <c r="AI66" s="142"/>
      <c r="AJ66" s="38"/>
      <c r="AK66" s="38"/>
      <c r="AL66" s="38"/>
      <c r="AM66" s="142"/>
      <c r="AN66" s="142"/>
      <c r="AO66" s="142"/>
      <c r="AP66" s="142"/>
      <c r="AQ66" s="142"/>
      <c r="AR66" s="142"/>
      <c r="AS66" s="142"/>
      <c r="AT66" s="142"/>
      <c r="AU66" s="142"/>
      <c r="AV66" s="38"/>
      <c r="AW66" s="38"/>
      <c r="AX66" s="38"/>
      <c r="AY66" s="142"/>
      <c r="AZ66" s="38"/>
      <c r="BA66" s="38"/>
      <c r="BB66" s="38"/>
      <c r="BC66" s="6"/>
    </row>
    <row r="67" spans="1:55" ht="12.75">
      <c r="A67" s="38"/>
      <c r="B67" s="38"/>
      <c r="C67" s="142"/>
      <c r="D67" s="142"/>
      <c r="E67" s="142"/>
      <c r="F67" s="142"/>
      <c r="G67" s="142"/>
      <c r="H67" s="38"/>
      <c r="I67" s="38"/>
      <c r="J67" s="38"/>
      <c r="K67" s="142"/>
      <c r="L67" s="38"/>
      <c r="M67" s="38"/>
      <c r="N67" s="38"/>
      <c r="O67" s="142"/>
      <c r="P67" s="38"/>
      <c r="Q67" s="38"/>
      <c r="R67" s="38"/>
      <c r="S67" s="142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142"/>
      <c r="AF67" s="142"/>
      <c r="AG67" s="142"/>
      <c r="AH67" s="142"/>
      <c r="AI67" s="142"/>
      <c r="AJ67" s="38"/>
      <c r="AK67" s="38"/>
      <c r="AL67" s="38"/>
      <c r="AM67" s="142"/>
      <c r="AN67" s="142"/>
      <c r="AO67" s="142"/>
      <c r="AP67" s="142"/>
      <c r="AQ67" s="142"/>
      <c r="AR67" s="142"/>
      <c r="AS67" s="142"/>
      <c r="AT67" s="142"/>
      <c r="AU67" s="142"/>
      <c r="AV67" s="38"/>
      <c r="AW67" s="38"/>
      <c r="AX67" s="38"/>
      <c r="AY67" s="142"/>
      <c r="AZ67" s="38"/>
      <c r="BA67" s="38"/>
      <c r="BB67" s="38"/>
      <c r="BC67" s="6"/>
    </row>
    <row r="68" spans="1:55" ht="12.75">
      <c r="A68" s="38"/>
      <c r="B68" s="38"/>
      <c r="C68" s="142"/>
      <c r="D68" s="142"/>
      <c r="E68" s="142"/>
      <c r="F68" s="142"/>
      <c r="G68" s="142"/>
      <c r="H68" s="38"/>
      <c r="I68" s="38"/>
      <c r="J68" s="38"/>
      <c r="K68" s="142"/>
      <c r="L68" s="38"/>
      <c r="M68" s="38"/>
      <c r="N68" s="38"/>
      <c r="O68" s="142"/>
      <c r="P68" s="38"/>
      <c r="Q68" s="38"/>
      <c r="R68" s="38"/>
      <c r="S68" s="142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142"/>
      <c r="AF68" s="142"/>
      <c r="AG68" s="142"/>
      <c r="AH68" s="142"/>
      <c r="AI68" s="142"/>
      <c r="AJ68" s="38"/>
      <c r="AK68" s="38"/>
      <c r="AL68" s="38"/>
      <c r="AM68" s="142"/>
      <c r="AN68" s="142"/>
      <c r="AO68" s="142"/>
      <c r="AP68" s="142"/>
      <c r="AQ68" s="142"/>
      <c r="AR68" s="142"/>
      <c r="AS68" s="142"/>
      <c r="AT68" s="142"/>
      <c r="AU68" s="142"/>
      <c r="AV68" s="38"/>
      <c r="AW68" s="38"/>
      <c r="AX68" s="38"/>
      <c r="AY68" s="142"/>
      <c r="AZ68" s="38"/>
      <c r="BA68" s="38"/>
      <c r="BB68" s="38"/>
      <c r="BC68" s="6"/>
    </row>
    <row r="69" spans="1:55" ht="12.75">
      <c r="A69" s="38"/>
      <c r="B69" s="38"/>
      <c r="C69" s="142"/>
      <c r="D69" s="142"/>
      <c r="E69" s="142"/>
      <c r="F69" s="142"/>
      <c r="G69" s="142"/>
      <c r="H69" s="38"/>
      <c r="I69" s="38"/>
      <c r="J69" s="38"/>
      <c r="K69" s="142"/>
      <c r="L69" s="38"/>
      <c r="M69" s="38"/>
      <c r="N69" s="38"/>
      <c r="O69" s="142"/>
      <c r="P69" s="38"/>
      <c r="Q69" s="38"/>
      <c r="R69" s="38"/>
      <c r="S69" s="142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142"/>
      <c r="AF69" s="142"/>
      <c r="AG69" s="142"/>
      <c r="AH69" s="142"/>
      <c r="AI69" s="142"/>
      <c r="AJ69" s="38"/>
      <c r="AK69" s="38"/>
      <c r="AL69" s="38"/>
      <c r="AM69" s="142"/>
      <c r="AN69" s="142"/>
      <c r="AO69" s="142"/>
      <c r="AP69" s="142"/>
      <c r="AQ69" s="142"/>
      <c r="AR69" s="142"/>
      <c r="AS69" s="142"/>
      <c r="AT69" s="142"/>
      <c r="AU69" s="142"/>
      <c r="AV69" s="38"/>
      <c r="AW69" s="38"/>
      <c r="AX69" s="38"/>
      <c r="AY69" s="142"/>
      <c r="AZ69" s="38"/>
      <c r="BA69" s="38"/>
      <c r="BB69" s="38"/>
      <c r="BC69" s="6"/>
    </row>
    <row r="70" spans="1:55" ht="12.75">
      <c r="A70" s="38"/>
      <c r="B70" s="38"/>
      <c r="C70" s="142"/>
      <c r="D70" s="142"/>
      <c r="E70" s="142"/>
      <c r="F70" s="142"/>
      <c r="G70" s="142"/>
      <c r="H70" s="38"/>
      <c r="I70" s="38"/>
      <c r="J70" s="38"/>
      <c r="K70" s="142"/>
      <c r="L70" s="38"/>
      <c r="M70" s="38"/>
      <c r="N70" s="38"/>
      <c r="O70" s="142"/>
      <c r="P70" s="38"/>
      <c r="Q70" s="38"/>
      <c r="R70" s="38"/>
      <c r="S70" s="142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142"/>
      <c r="AF70" s="142"/>
      <c r="AG70" s="142"/>
      <c r="AH70" s="142"/>
      <c r="AI70" s="142"/>
      <c r="AJ70" s="38"/>
      <c r="AK70" s="38"/>
      <c r="AL70" s="38"/>
      <c r="AM70" s="142"/>
      <c r="AN70" s="142"/>
      <c r="AO70" s="142"/>
      <c r="AP70" s="142"/>
      <c r="AQ70" s="142"/>
      <c r="AR70" s="142"/>
      <c r="AS70" s="142"/>
      <c r="AT70" s="142"/>
      <c r="AU70" s="142"/>
      <c r="AV70" s="38"/>
      <c r="AW70" s="38"/>
      <c r="AX70" s="38"/>
      <c r="AY70" s="142"/>
      <c r="AZ70" s="38"/>
      <c r="BA70" s="38"/>
      <c r="BB70" s="38"/>
      <c r="BC70" s="6"/>
    </row>
    <row r="71" spans="1:55" ht="12.75">
      <c r="A71" s="38"/>
      <c r="B71" s="38"/>
      <c r="C71" s="142"/>
      <c r="D71" s="142"/>
      <c r="E71" s="142"/>
      <c r="F71" s="142"/>
      <c r="G71" s="142"/>
      <c r="H71" s="38"/>
      <c r="I71" s="38"/>
      <c r="J71" s="38"/>
      <c r="K71" s="142"/>
      <c r="L71" s="38"/>
      <c r="M71" s="38"/>
      <c r="N71" s="38"/>
      <c r="O71" s="142"/>
      <c r="P71" s="38"/>
      <c r="Q71" s="38"/>
      <c r="R71" s="38"/>
      <c r="S71" s="142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142"/>
      <c r="AF71" s="142"/>
      <c r="AG71" s="142"/>
      <c r="AH71" s="142"/>
      <c r="AI71" s="142"/>
      <c r="AJ71" s="38"/>
      <c r="AK71" s="38"/>
      <c r="AL71" s="38"/>
      <c r="AM71" s="142"/>
      <c r="AN71" s="142"/>
      <c r="AO71" s="142"/>
      <c r="AP71" s="142"/>
      <c r="AQ71" s="142"/>
      <c r="AR71" s="142"/>
      <c r="AS71" s="142"/>
      <c r="AT71" s="142"/>
      <c r="AU71" s="142"/>
      <c r="AV71" s="38"/>
      <c r="AW71" s="38"/>
      <c r="AX71" s="38"/>
      <c r="AY71" s="142"/>
      <c r="AZ71" s="38"/>
      <c r="BA71" s="38"/>
      <c r="BB71" s="38"/>
      <c r="BC71" s="6"/>
    </row>
    <row r="72" spans="1:55" ht="12.75">
      <c r="A72" s="38"/>
      <c r="B72" s="38"/>
      <c r="C72" s="142"/>
      <c r="D72" s="142"/>
      <c r="E72" s="142"/>
      <c r="F72" s="142"/>
      <c r="G72" s="142"/>
      <c r="H72" s="38"/>
      <c r="I72" s="38"/>
      <c r="J72" s="38"/>
      <c r="K72" s="142"/>
      <c r="L72" s="38"/>
      <c r="M72" s="38"/>
      <c r="N72" s="38"/>
      <c r="O72" s="142"/>
      <c r="P72" s="38"/>
      <c r="Q72" s="38"/>
      <c r="R72" s="38"/>
      <c r="S72" s="142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142"/>
      <c r="AF72" s="142"/>
      <c r="AG72" s="142"/>
      <c r="AH72" s="142"/>
      <c r="AI72" s="142"/>
      <c r="AJ72" s="38"/>
      <c r="AK72" s="38"/>
      <c r="AL72" s="38"/>
      <c r="AM72" s="142"/>
      <c r="AN72" s="142"/>
      <c r="AO72" s="142"/>
      <c r="AP72" s="142"/>
      <c r="AQ72" s="142"/>
      <c r="AR72" s="142"/>
      <c r="AS72" s="142"/>
      <c r="AT72" s="142"/>
      <c r="AU72" s="142"/>
      <c r="AV72" s="38"/>
      <c r="AW72" s="38"/>
      <c r="AX72" s="38"/>
      <c r="AY72" s="142"/>
      <c r="AZ72" s="38"/>
      <c r="BA72" s="38"/>
      <c r="BB72" s="38"/>
      <c r="BC72" s="6"/>
    </row>
    <row r="73" spans="1:55" ht="12.75">
      <c r="A73" s="38"/>
      <c r="B73" s="38"/>
      <c r="C73" s="142"/>
      <c r="D73" s="142"/>
      <c r="E73" s="142"/>
      <c r="F73" s="142"/>
      <c r="G73" s="142"/>
      <c r="H73" s="38"/>
      <c r="I73" s="38"/>
      <c r="J73" s="38"/>
      <c r="K73" s="142"/>
      <c r="L73" s="38"/>
      <c r="M73" s="38"/>
      <c r="N73" s="38"/>
      <c r="O73" s="142"/>
      <c r="P73" s="38"/>
      <c r="Q73" s="38"/>
      <c r="R73" s="38"/>
      <c r="S73" s="142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142"/>
      <c r="AF73" s="142"/>
      <c r="AG73" s="142"/>
      <c r="AH73" s="142"/>
      <c r="AI73" s="142"/>
      <c r="AJ73" s="38"/>
      <c r="AK73" s="38"/>
      <c r="AL73" s="38"/>
      <c r="AM73" s="142"/>
      <c r="AN73" s="142"/>
      <c r="AO73" s="142"/>
      <c r="AP73" s="142"/>
      <c r="AQ73" s="142"/>
      <c r="AR73" s="142"/>
      <c r="AS73" s="142"/>
      <c r="AT73" s="142"/>
      <c r="AU73" s="142"/>
      <c r="AV73" s="38"/>
      <c r="AW73" s="38"/>
      <c r="AX73" s="38"/>
      <c r="AY73" s="142"/>
      <c r="AZ73" s="38"/>
      <c r="BA73" s="38"/>
      <c r="BB73" s="38"/>
      <c r="BC73" s="6"/>
    </row>
    <row r="74" spans="1:55" ht="12.75">
      <c r="A74" s="38"/>
      <c r="B74" s="38"/>
      <c r="C74" s="142"/>
      <c r="D74" s="142"/>
      <c r="E74" s="142"/>
      <c r="F74" s="142"/>
      <c r="G74" s="142"/>
      <c r="H74" s="38"/>
      <c r="I74" s="38"/>
      <c r="J74" s="38"/>
      <c r="K74" s="142"/>
      <c r="L74" s="38"/>
      <c r="M74" s="38"/>
      <c r="N74" s="38"/>
      <c r="O74" s="142"/>
      <c r="P74" s="38"/>
      <c r="Q74" s="38"/>
      <c r="R74" s="38"/>
      <c r="S74" s="14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142"/>
      <c r="AF74" s="142"/>
      <c r="AG74" s="142"/>
      <c r="AH74" s="142"/>
      <c r="AI74" s="142"/>
      <c r="AJ74" s="38"/>
      <c r="AK74" s="38"/>
      <c r="AL74" s="38"/>
      <c r="AM74" s="142"/>
      <c r="AN74" s="142"/>
      <c r="AO74" s="142"/>
      <c r="AP74" s="142"/>
      <c r="AQ74" s="142"/>
      <c r="AR74" s="142"/>
      <c r="AS74" s="142"/>
      <c r="AT74" s="142"/>
      <c r="AU74" s="142"/>
      <c r="AV74" s="38"/>
      <c r="AW74" s="38"/>
      <c r="AX74" s="38"/>
      <c r="AY74" s="142"/>
      <c r="AZ74" s="38"/>
      <c r="BA74" s="38"/>
      <c r="BB74" s="38"/>
      <c r="BC74" s="6"/>
    </row>
    <row r="75" spans="1:55" ht="12.75">
      <c r="A75" s="38"/>
      <c r="B75" s="38"/>
      <c r="C75" s="142"/>
      <c r="D75" s="142"/>
      <c r="E75" s="142"/>
      <c r="F75" s="142"/>
      <c r="G75" s="142"/>
      <c r="H75" s="38"/>
      <c r="I75" s="38"/>
      <c r="J75" s="38"/>
      <c r="K75" s="142"/>
      <c r="L75" s="38"/>
      <c r="M75" s="38"/>
      <c r="N75" s="38"/>
      <c r="O75" s="142"/>
      <c r="P75" s="38"/>
      <c r="Q75" s="38"/>
      <c r="R75" s="38"/>
      <c r="S75" s="142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142"/>
      <c r="AF75" s="142"/>
      <c r="AG75" s="142"/>
      <c r="AH75" s="142"/>
      <c r="AI75" s="142"/>
      <c r="AJ75" s="38"/>
      <c r="AK75" s="38"/>
      <c r="AL75" s="38"/>
      <c r="AM75" s="142"/>
      <c r="AN75" s="142"/>
      <c r="AO75" s="142"/>
      <c r="AP75" s="142"/>
      <c r="AQ75" s="142"/>
      <c r="AR75" s="142"/>
      <c r="AS75" s="142"/>
      <c r="AT75" s="142"/>
      <c r="AU75" s="142"/>
      <c r="AV75" s="38"/>
      <c r="AW75" s="38"/>
      <c r="AX75" s="38"/>
      <c r="AY75" s="142"/>
      <c r="AZ75" s="38"/>
      <c r="BA75" s="38"/>
      <c r="BB75" s="38"/>
      <c r="BC75" s="6"/>
    </row>
    <row r="76" spans="1:55" ht="12.75">
      <c r="A76" s="38"/>
      <c r="B76" s="38"/>
      <c r="C76" s="142"/>
      <c r="D76" s="142"/>
      <c r="E76" s="142"/>
      <c r="F76" s="142"/>
      <c r="G76" s="142"/>
      <c r="H76" s="38"/>
      <c r="I76" s="38"/>
      <c r="J76" s="38"/>
      <c r="K76" s="142"/>
      <c r="L76" s="38"/>
      <c r="M76" s="38"/>
      <c r="N76" s="38"/>
      <c r="O76" s="142"/>
      <c r="P76" s="38"/>
      <c r="Q76" s="38"/>
      <c r="R76" s="38"/>
      <c r="S76" s="142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142"/>
      <c r="AF76" s="142"/>
      <c r="AG76" s="142"/>
      <c r="AH76" s="142"/>
      <c r="AI76" s="142"/>
      <c r="AJ76" s="38"/>
      <c r="AK76" s="38"/>
      <c r="AL76" s="38"/>
      <c r="AM76" s="142"/>
      <c r="AN76" s="142"/>
      <c r="AO76" s="142"/>
      <c r="AP76" s="142"/>
      <c r="AQ76" s="142"/>
      <c r="AR76" s="142"/>
      <c r="AS76" s="142"/>
      <c r="AT76" s="142"/>
      <c r="AU76" s="142"/>
      <c r="AV76" s="38"/>
      <c r="AW76" s="38"/>
      <c r="AX76" s="38"/>
      <c r="AY76" s="142"/>
      <c r="AZ76" s="38"/>
      <c r="BA76" s="38"/>
      <c r="BB76" s="38"/>
      <c r="BC76" s="6"/>
    </row>
    <row r="77" spans="1:55" ht="12.75">
      <c r="A77" s="38"/>
      <c r="B77" s="38"/>
      <c r="C77" s="142"/>
      <c r="D77" s="142"/>
      <c r="E77" s="142"/>
      <c r="F77" s="142"/>
      <c r="G77" s="142"/>
      <c r="H77" s="38"/>
      <c r="I77" s="38"/>
      <c r="J77" s="38"/>
      <c r="K77" s="142"/>
      <c r="L77" s="38"/>
      <c r="M77" s="38"/>
      <c r="N77" s="38"/>
      <c r="O77" s="142"/>
      <c r="P77" s="38"/>
      <c r="Q77" s="38"/>
      <c r="R77" s="38"/>
      <c r="S77" s="142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142"/>
      <c r="AF77" s="142"/>
      <c r="AG77" s="142"/>
      <c r="AH77" s="142"/>
      <c r="AI77" s="142"/>
      <c r="AJ77" s="38"/>
      <c r="AK77" s="38"/>
      <c r="AL77" s="38"/>
      <c r="AM77" s="142"/>
      <c r="AN77" s="142"/>
      <c r="AO77" s="142"/>
      <c r="AP77" s="142"/>
      <c r="AQ77" s="142"/>
      <c r="AR77" s="142"/>
      <c r="AS77" s="142"/>
      <c r="AT77" s="142"/>
      <c r="AU77" s="142"/>
      <c r="AV77" s="38"/>
      <c r="AW77" s="38"/>
      <c r="AX77" s="38"/>
      <c r="AY77" s="142"/>
      <c r="AZ77" s="38"/>
      <c r="BA77" s="38"/>
      <c r="BB77" s="38"/>
      <c r="BC77" s="6"/>
    </row>
    <row r="78" spans="1:55" ht="12.75">
      <c r="A78" s="38"/>
      <c r="B78" s="38"/>
      <c r="C78" s="142"/>
      <c r="D78" s="142"/>
      <c r="E78" s="142"/>
      <c r="F78" s="142"/>
      <c r="G78" s="142"/>
      <c r="H78" s="38"/>
      <c r="I78" s="38"/>
      <c r="J78" s="38"/>
      <c r="K78" s="142"/>
      <c r="L78" s="38"/>
      <c r="M78" s="38"/>
      <c r="N78" s="38"/>
      <c r="O78" s="142"/>
      <c r="P78" s="38"/>
      <c r="Q78" s="38"/>
      <c r="R78" s="38"/>
      <c r="S78" s="142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142"/>
      <c r="AF78" s="142"/>
      <c r="AG78" s="142"/>
      <c r="AH78" s="142"/>
      <c r="AI78" s="142"/>
      <c r="AJ78" s="38"/>
      <c r="AK78" s="38"/>
      <c r="AL78" s="38"/>
      <c r="AM78" s="142"/>
      <c r="AN78" s="142"/>
      <c r="AO78" s="142"/>
      <c r="AP78" s="142"/>
      <c r="AQ78" s="142"/>
      <c r="AR78" s="142"/>
      <c r="AS78" s="142"/>
      <c r="AT78" s="142"/>
      <c r="AU78" s="142"/>
      <c r="AV78" s="38"/>
      <c r="AW78" s="38"/>
      <c r="AX78" s="38"/>
      <c r="AY78" s="142"/>
      <c r="AZ78" s="38"/>
      <c r="BA78" s="38"/>
      <c r="BB78" s="38"/>
      <c r="BC78" s="6"/>
    </row>
    <row r="79" spans="1:55" ht="12.75">
      <c r="A79" s="38"/>
      <c r="B79" s="38"/>
      <c r="C79" s="142"/>
      <c r="D79" s="142"/>
      <c r="E79" s="142"/>
      <c r="F79" s="142"/>
      <c r="G79" s="142"/>
      <c r="H79" s="38"/>
      <c r="I79" s="38"/>
      <c r="J79" s="38"/>
      <c r="K79" s="142"/>
      <c r="L79" s="38"/>
      <c r="M79" s="38"/>
      <c r="N79" s="38"/>
      <c r="O79" s="142"/>
      <c r="P79" s="38"/>
      <c r="Q79" s="38"/>
      <c r="R79" s="38"/>
      <c r="S79" s="142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142"/>
      <c r="AF79" s="142"/>
      <c r="AG79" s="142"/>
      <c r="AH79" s="142"/>
      <c r="AI79" s="142"/>
      <c r="AJ79" s="38"/>
      <c r="AK79" s="38"/>
      <c r="AL79" s="38"/>
      <c r="AM79" s="142"/>
      <c r="AN79" s="142"/>
      <c r="AO79" s="142"/>
      <c r="AP79" s="142"/>
      <c r="AQ79" s="142"/>
      <c r="AR79" s="142"/>
      <c r="AS79" s="142"/>
      <c r="AT79" s="142"/>
      <c r="AU79" s="142"/>
      <c r="AV79" s="38"/>
      <c r="AW79" s="38"/>
      <c r="AX79" s="38"/>
      <c r="AY79" s="142"/>
      <c r="AZ79" s="38"/>
      <c r="BA79" s="38"/>
      <c r="BB79" s="38"/>
      <c r="BC79" s="6"/>
    </row>
    <row r="80" spans="1:55" ht="12.75">
      <c r="A80" s="38"/>
      <c r="B80" s="38"/>
      <c r="C80" s="142"/>
      <c r="D80" s="142"/>
      <c r="E80" s="142"/>
      <c r="F80" s="142"/>
      <c r="G80" s="142"/>
      <c r="H80" s="38"/>
      <c r="I80" s="38"/>
      <c r="J80" s="38"/>
      <c r="K80" s="142"/>
      <c r="L80" s="38"/>
      <c r="M80" s="38"/>
      <c r="N80" s="38"/>
      <c r="O80" s="142"/>
      <c r="P80" s="38"/>
      <c r="Q80" s="38"/>
      <c r="R80" s="38"/>
      <c r="S80" s="142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142"/>
      <c r="AF80" s="142"/>
      <c r="AG80" s="142"/>
      <c r="AH80" s="142"/>
      <c r="AI80" s="142"/>
      <c r="AJ80" s="38"/>
      <c r="AK80" s="38"/>
      <c r="AL80" s="38"/>
      <c r="AM80" s="142"/>
      <c r="AN80" s="142"/>
      <c r="AO80" s="142"/>
      <c r="AP80" s="142"/>
      <c r="AQ80" s="142"/>
      <c r="AR80" s="142"/>
      <c r="AS80" s="142"/>
      <c r="AT80" s="142"/>
      <c r="AU80" s="142"/>
      <c r="AV80" s="38"/>
      <c r="AW80" s="38"/>
      <c r="AX80" s="38"/>
      <c r="AY80" s="142"/>
      <c r="AZ80" s="38"/>
      <c r="BA80" s="38"/>
      <c r="BB80" s="38"/>
      <c r="BC80" s="6"/>
    </row>
    <row r="81" spans="1:55" ht="12.75">
      <c r="A81" s="38"/>
      <c r="B81" s="38"/>
      <c r="C81" s="142"/>
      <c r="D81" s="142"/>
      <c r="E81" s="142"/>
      <c r="F81" s="142"/>
      <c r="G81" s="142"/>
      <c r="H81" s="38"/>
      <c r="I81" s="38"/>
      <c r="J81" s="38"/>
      <c r="K81" s="142"/>
      <c r="L81" s="38"/>
      <c r="M81" s="38"/>
      <c r="N81" s="38"/>
      <c r="O81" s="142"/>
      <c r="P81" s="38"/>
      <c r="Q81" s="38"/>
      <c r="R81" s="38"/>
      <c r="S81" s="142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142"/>
      <c r="AF81" s="142"/>
      <c r="AG81" s="142"/>
      <c r="AH81" s="142"/>
      <c r="AI81" s="142"/>
      <c r="AJ81" s="38"/>
      <c r="AK81" s="38"/>
      <c r="AL81" s="38"/>
      <c r="AM81" s="142"/>
      <c r="AN81" s="142"/>
      <c r="AO81" s="142"/>
      <c r="AP81" s="142"/>
      <c r="AQ81" s="142"/>
      <c r="AR81" s="142"/>
      <c r="AS81" s="142"/>
      <c r="AT81" s="142"/>
      <c r="AU81" s="142"/>
      <c r="AV81" s="38"/>
      <c r="AW81" s="38"/>
      <c r="AX81" s="38"/>
      <c r="AY81" s="142"/>
      <c r="AZ81" s="38"/>
      <c r="BA81" s="38"/>
      <c r="BB81" s="38"/>
      <c r="BC81" s="6"/>
    </row>
    <row r="82" spans="1:55" ht="12.75">
      <c r="A82" s="38"/>
      <c r="B82" s="38"/>
      <c r="C82" s="142"/>
      <c r="D82" s="142"/>
      <c r="E82" s="142"/>
      <c r="F82" s="142"/>
      <c r="G82" s="142"/>
      <c r="H82" s="38"/>
      <c r="I82" s="38"/>
      <c r="J82" s="38"/>
      <c r="K82" s="142"/>
      <c r="L82" s="38"/>
      <c r="M82" s="38"/>
      <c r="N82" s="38"/>
      <c r="O82" s="142"/>
      <c r="P82" s="38"/>
      <c r="Q82" s="38"/>
      <c r="R82" s="38"/>
      <c r="S82" s="142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142"/>
      <c r="AF82" s="142"/>
      <c r="AG82" s="142"/>
      <c r="AH82" s="142"/>
      <c r="AI82" s="142"/>
      <c r="AJ82" s="38"/>
      <c r="AK82" s="38"/>
      <c r="AL82" s="38"/>
      <c r="AM82" s="142"/>
      <c r="AN82" s="142"/>
      <c r="AO82" s="142"/>
      <c r="AP82" s="142"/>
      <c r="AQ82" s="142"/>
      <c r="AR82" s="142"/>
      <c r="AS82" s="142"/>
      <c r="AT82" s="142"/>
      <c r="AU82" s="142"/>
      <c r="AV82" s="38"/>
      <c r="AW82" s="38"/>
      <c r="AX82" s="38"/>
      <c r="AY82" s="142"/>
      <c r="AZ82" s="38"/>
      <c r="BA82" s="38"/>
      <c r="BB82" s="38"/>
      <c r="BC82" s="6"/>
    </row>
    <row r="83" spans="1:55" ht="12.75">
      <c r="A83" s="38"/>
      <c r="B83" s="38"/>
      <c r="C83" s="142"/>
      <c r="D83" s="142"/>
      <c r="E83" s="142"/>
      <c r="F83" s="142"/>
      <c r="G83" s="142"/>
      <c r="H83" s="38"/>
      <c r="I83" s="38"/>
      <c r="J83" s="38"/>
      <c r="K83" s="142"/>
      <c r="L83" s="38"/>
      <c r="M83" s="38"/>
      <c r="N83" s="38"/>
      <c r="O83" s="142"/>
      <c r="P83" s="38"/>
      <c r="Q83" s="38"/>
      <c r="R83" s="38"/>
      <c r="S83" s="142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142"/>
      <c r="AF83" s="142"/>
      <c r="AG83" s="142"/>
      <c r="AH83" s="142"/>
      <c r="AI83" s="142"/>
      <c r="AJ83" s="38"/>
      <c r="AK83" s="38"/>
      <c r="AL83" s="38"/>
      <c r="AM83" s="142"/>
      <c r="AN83" s="142"/>
      <c r="AO83" s="142"/>
      <c r="AP83" s="142"/>
      <c r="AQ83" s="142"/>
      <c r="AR83" s="142"/>
      <c r="AS83" s="142"/>
      <c r="AT83" s="142"/>
      <c r="AU83" s="142"/>
      <c r="AV83" s="38"/>
      <c r="AW83" s="38"/>
      <c r="AX83" s="38"/>
      <c r="AY83" s="142"/>
      <c r="AZ83" s="38"/>
      <c r="BA83" s="38"/>
      <c r="BB83" s="38"/>
      <c r="BC83" s="6"/>
    </row>
    <row r="84" spans="1:55" ht="12.75">
      <c r="A84" s="38"/>
      <c r="B84" s="38"/>
      <c r="C84" s="142"/>
      <c r="D84" s="142"/>
      <c r="E84" s="142"/>
      <c r="F84" s="142"/>
      <c r="G84" s="142"/>
      <c r="H84" s="38"/>
      <c r="I84" s="38"/>
      <c r="J84" s="38"/>
      <c r="K84" s="142"/>
      <c r="L84" s="38"/>
      <c r="M84" s="38"/>
      <c r="N84" s="38"/>
      <c r="O84" s="142"/>
      <c r="P84" s="38"/>
      <c r="Q84" s="38"/>
      <c r="R84" s="38"/>
      <c r="S84" s="142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142"/>
      <c r="AF84" s="142"/>
      <c r="AG84" s="142"/>
      <c r="AH84" s="142"/>
      <c r="AI84" s="142"/>
      <c r="AJ84" s="38"/>
      <c r="AK84" s="38"/>
      <c r="AL84" s="38"/>
      <c r="AM84" s="142"/>
      <c r="AN84" s="142"/>
      <c r="AO84" s="142"/>
      <c r="AP84" s="142"/>
      <c r="AQ84" s="142"/>
      <c r="AR84" s="142"/>
      <c r="AS84" s="142"/>
      <c r="AT84" s="142"/>
      <c r="AU84" s="142"/>
      <c r="AV84" s="38"/>
      <c r="AW84" s="38"/>
      <c r="AX84" s="38"/>
      <c r="AY84" s="142"/>
      <c r="AZ84" s="38"/>
      <c r="BA84" s="38"/>
      <c r="BB84" s="38"/>
      <c r="BC84" s="6"/>
    </row>
    <row r="85" spans="1:55" ht="12.75">
      <c r="A85" s="38"/>
      <c r="B85" s="38"/>
      <c r="C85" s="142"/>
      <c r="D85" s="142"/>
      <c r="E85" s="142"/>
      <c r="F85" s="142"/>
      <c r="G85" s="142"/>
      <c r="H85" s="38"/>
      <c r="I85" s="38"/>
      <c r="J85" s="38"/>
      <c r="K85" s="142"/>
      <c r="L85" s="38"/>
      <c r="M85" s="38"/>
      <c r="N85" s="38"/>
      <c r="O85" s="142"/>
      <c r="P85" s="38"/>
      <c r="Q85" s="38"/>
      <c r="R85" s="38"/>
      <c r="S85" s="142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142"/>
      <c r="AF85" s="142"/>
      <c r="AG85" s="142"/>
      <c r="AH85" s="142"/>
      <c r="AI85" s="142"/>
      <c r="AJ85" s="38"/>
      <c r="AK85" s="38"/>
      <c r="AL85" s="38"/>
      <c r="AM85" s="142"/>
      <c r="AN85" s="142"/>
      <c r="AO85" s="142"/>
      <c r="AP85" s="142"/>
      <c r="AQ85" s="142"/>
      <c r="AR85" s="142"/>
      <c r="AS85" s="142"/>
      <c r="AT85" s="142"/>
      <c r="AU85" s="142"/>
      <c r="AV85" s="38"/>
      <c r="AW85" s="38"/>
      <c r="AX85" s="38"/>
      <c r="AY85" s="142"/>
      <c r="AZ85" s="38"/>
      <c r="BA85" s="38"/>
      <c r="BB85" s="38"/>
      <c r="BC85" s="6"/>
    </row>
    <row r="86" spans="1:55" ht="12.75">
      <c r="A86" s="38"/>
      <c r="B86" s="38"/>
      <c r="C86" s="142"/>
      <c r="D86" s="142"/>
      <c r="E86" s="142"/>
      <c r="F86" s="142"/>
      <c r="G86" s="142"/>
      <c r="H86" s="38"/>
      <c r="I86" s="38"/>
      <c r="J86" s="38"/>
      <c r="K86" s="142"/>
      <c r="L86" s="38"/>
      <c r="M86" s="38"/>
      <c r="N86" s="38"/>
      <c r="O86" s="142"/>
      <c r="P86" s="38"/>
      <c r="Q86" s="38"/>
      <c r="R86" s="38"/>
      <c r="S86" s="142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142"/>
      <c r="AF86" s="142"/>
      <c r="AG86" s="142"/>
      <c r="AH86" s="142"/>
      <c r="AI86" s="142"/>
      <c r="AJ86" s="38"/>
      <c r="AK86" s="38"/>
      <c r="AL86" s="38"/>
      <c r="AM86" s="142"/>
      <c r="AN86" s="142"/>
      <c r="AO86" s="142"/>
      <c r="AP86" s="142"/>
      <c r="AQ86" s="142"/>
      <c r="AR86" s="142"/>
      <c r="AS86" s="142"/>
      <c r="AT86" s="142"/>
      <c r="AU86" s="142"/>
      <c r="AV86" s="38"/>
      <c r="AW86" s="38"/>
      <c r="AX86" s="38"/>
      <c r="AY86" s="142"/>
      <c r="AZ86" s="38"/>
      <c r="BA86" s="38"/>
      <c r="BB86" s="38"/>
      <c r="BC86" s="6"/>
    </row>
    <row r="87" spans="1:55" ht="12.75">
      <c r="A87" s="38"/>
      <c r="B87" s="38"/>
      <c r="C87" s="142"/>
      <c r="D87" s="142"/>
      <c r="E87" s="142"/>
      <c r="F87" s="142"/>
      <c r="G87" s="142"/>
      <c r="H87" s="38"/>
      <c r="I87" s="38"/>
      <c r="J87" s="38"/>
      <c r="K87" s="142"/>
      <c r="L87" s="38"/>
      <c r="M87" s="38"/>
      <c r="N87" s="38"/>
      <c r="O87" s="142"/>
      <c r="P87" s="38"/>
      <c r="Q87" s="38"/>
      <c r="R87" s="38"/>
      <c r="S87" s="142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142"/>
      <c r="AF87" s="142"/>
      <c r="AG87" s="142"/>
      <c r="AH87" s="142"/>
      <c r="AI87" s="142"/>
      <c r="AJ87" s="38"/>
      <c r="AK87" s="38"/>
      <c r="AL87" s="38"/>
      <c r="AM87" s="142"/>
      <c r="AN87" s="142"/>
      <c r="AO87" s="142"/>
      <c r="AP87" s="142"/>
      <c r="AQ87" s="142"/>
      <c r="AR87" s="142"/>
      <c r="AS87" s="142"/>
      <c r="AT87" s="142"/>
      <c r="AU87" s="142"/>
      <c r="AV87" s="38"/>
      <c r="AW87" s="38"/>
      <c r="AX87" s="38"/>
      <c r="AY87" s="142"/>
      <c r="AZ87" s="38"/>
      <c r="BA87" s="38"/>
      <c r="BB87" s="38"/>
      <c r="BC87" s="6"/>
    </row>
    <row r="88" spans="1:55" ht="12.75">
      <c r="A88" s="38"/>
      <c r="B88" s="38"/>
      <c r="C88" s="142"/>
      <c r="D88" s="142"/>
      <c r="E88" s="142"/>
      <c r="F88" s="142"/>
      <c r="G88" s="142"/>
      <c r="H88" s="38"/>
      <c r="I88" s="38"/>
      <c r="J88" s="38"/>
      <c r="K88" s="142"/>
      <c r="L88" s="38"/>
      <c r="M88" s="38"/>
      <c r="N88" s="38"/>
      <c r="O88" s="142"/>
      <c r="P88" s="38"/>
      <c r="Q88" s="38"/>
      <c r="R88" s="38"/>
      <c r="S88" s="142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142"/>
      <c r="AF88" s="142"/>
      <c r="AG88" s="142"/>
      <c r="AH88" s="142"/>
      <c r="AI88" s="142"/>
      <c r="AJ88" s="38"/>
      <c r="AK88" s="38"/>
      <c r="AL88" s="38"/>
      <c r="AM88" s="142"/>
      <c r="AN88" s="142"/>
      <c r="AO88" s="142"/>
      <c r="AP88" s="142"/>
      <c r="AQ88" s="142"/>
      <c r="AR88" s="142"/>
      <c r="AS88" s="142"/>
      <c r="AT88" s="142"/>
      <c r="AU88" s="142"/>
      <c r="AV88" s="38"/>
      <c r="AW88" s="38"/>
      <c r="AX88" s="38"/>
      <c r="AY88" s="142"/>
      <c r="AZ88" s="38"/>
      <c r="BA88" s="38"/>
      <c r="BB88" s="38"/>
      <c r="BC88" s="6"/>
    </row>
    <row r="89" spans="1:55" ht="12.75">
      <c r="A89" s="38"/>
      <c r="B89" s="38"/>
      <c r="C89" s="142"/>
      <c r="D89" s="142"/>
      <c r="E89" s="142"/>
      <c r="F89" s="142"/>
      <c r="G89" s="142"/>
      <c r="H89" s="38"/>
      <c r="I89" s="38"/>
      <c r="J89" s="38"/>
      <c r="K89" s="142"/>
      <c r="L89" s="38"/>
      <c r="M89" s="38"/>
      <c r="N89" s="38"/>
      <c r="O89" s="142"/>
      <c r="P89" s="38"/>
      <c r="Q89" s="38"/>
      <c r="R89" s="38"/>
      <c r="S89" s="142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142"/>
      <c r="AF89" s="142"/>
      <c r="AG89" s="142"/>
      <c r="AH89" s="142"/>
      <c r="AI89" s="142"/>
      <c r="AJ89" s="38"/>
      <c r="AK89" s="38"/>
      <c r="AL89" s="38"/>
      <c r="AM89" s="142"/>
      <c r="AN89" s="142"/>
      <c r="AO89" s="142"/>
      <c r="AP89" s="142"/>
      <c r="AQ89" s="142"/>
      <c r="AR89" s="142"/>
      <c r="AS89" s="142"/>
      <c r="AT89" s="142"/>
      <c r="AU89" s="142"/>
      <c r="AV89" s="38"/>
      <c r="AW89" s="38"/>
      <c r="AX89" s="38"/>
      <c r="AY89" s="142"/>
      <c r="AZ89" s="38"/>
      <c r="BA89" s="38"/>
      <c r="BB89" s="38"/>
      <c r="BC89" s="6"/>
    </row>
    <row r="90" spans="1:55" ht="12.75">
      <c r="A90" s="38"/>
      <c r="B90" s="38"/>
      <c r="C90" s="142"/>
      <c r="D90" s="142"/>
      <c r="E90" s="142"/>
      <c r="F90" s="142"/>
      <c r="G90" s="142"/>
      <c r="H90" s="38"/>
      <c r="I90" s="38"/>
      <c r="J90" s="38"/>
      <c r="K90" s="142"/>
      <c r="L90" s="38"/>
      <c r="M90" s="38"/>
      <c r="N90" s="38"/>
      <c r="O90" s="142"/>
      <c r="P90" s="38"/>
      <c r="Q90" s="38"/>
      <c r="R90" s="38"/>
      <c r="S90" s="142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142"/>
      <c r="AF90" s="142"/>
      <c r="AG90" s="142"/>
      <c r="AH90" s="142"/>
      <c r="AI90" s="142"/>
      <c r="AJ90" s="38"/>
      <c r="AK90" s="38"/>
      <c r="AL90" s="38"/>
      <c r="AM90" s="142"/>
      <c r="AN90" s="142"/>
      <c r="AO90" s="142"/>
      <c r="AP90" s="142"/>
      <c r="AQ90" s="142"/>
      <c r="AR90" s="142"/>
      <c r="AS90" s="142"/>
      <c r="AT90" s="142"/>
      <c r="AU90" s="142"/>
      <c r="AV90" s="38"/>
      <c r="AW90" s="38"/>
      <c r="AX90" s="38"/>
      <c r="AY90" s="142"/>
      <c r="AZ90" s="38"/>
      <c r="BA90" s="38"/>
      <c r="BB90" s="38"/>
      <c r="BC90" s="6"/>
    </row>
    <row r="91" spans="1:55" ht="12.75">
      <c r="A91" s="38"/>
      <c r="B91" s="38"/>
      <c r="C91" s="142"/>
      <c r="D91" s="142"/>
      <c r="E91" s="142"/>
      <c r="F91" s="142"/>
      <c r="G91" s="142"/>
      <c r="H91" s="38"/>
      <c r="I91" s="38"/>
      <c r="J91" s="38"/>
      <c r="K91" s="142"/>
      <c r="L91" s="38"/>
      <c r="M91" s="38"/>
      <c r="N91" s="38"/>
      <c r="O91" s="142"/>
      <c r="P91" s="38"/>
      <c r="Q91" s="38"/>
      <c r="R91" s="38"/>
      <c r="S91" s="142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142"/>
      <c r="AF91" s="142"/>
      <c r="AG91" s="142"/>
      <c r="AH91" s="142"/>
      <c r="AI91" s="142"/>
      <c r="AJ91" s="38"/>
      <c r="AK91" s="38"/>
      <c r="AL91" s="38"/>
      <c r="AM91" s="142"/>
      <c r="AN91" s="142"/>
      <c r="AO91" s="142"/>
      <c r="AP91" s="142"/>
      <c r="AQ91" s="142"/>
      <c r="AR91" s="142"/>
      <c r="AS91" s="142"/>
      <c r="AT91" s="142"/>
      <c r="AU91" s="142"/>
      <c r="AV91" s="38"/>
      <c r="AW91" s="38"/>
      <c r="AX91" s="38"/>
      <c r="AY91" s="142"/>
      <c r="AZ91" s="38"/>
      <c r="BA91" s="38"/>
      <c r="BB91" s="38"/>
      <c r="BC91" s="6"/>
    </row>
    <row r="92" spans="1:55" ht="12.75">
      <c r="A92" s="38"/>
      <c r="B92" s="38"/>
      <c r="C92" s="142"/>
      <c r="D92" s="142"/>
      <c r="E92" s="142"/>
      <c r="F92" s="142"/>
      <c r="G92" s="142"/>
      <c r="H92" s="38"/>
      <c r="I92" s="38"/>
      <c r="J92" s="38"/>
      <c r="K92" s="142"/>
      <c r="L92" s="38"/>
      <c r="M92" s="38"/>
      <c r="N92" s="38"/>
      <c r="O92" s="142"/>
      <c r="P92" s="38"/>
      <c r="Q92" s="38"/>
      <c r="R92" s="38"/>
      <c r="S92" s="142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142"/>
      <c r="AF92" s="142"/>
      <c r="AG92" s="142"/>
      <c r="AH92" s="142"/>
      <c r="AI92" s="142"/>
      <c r="AJ92" s="38"/>
      <c r="AK92" s="38"/>
      <c r="AL92" s="38"/>
      <c r="AM92" s="142"/>
      <c r="AN92" s="142"/>
      <c r="AO92" s="142"/>
      <c r="AP92" s="142"/>
      <c r="AQ92" s="142"/>
      <c r="AR92" s="142"/>
      <c r="AS92" s="142"/>
      <c r="AT92" s="142"/>
      <c r="AU92" s="142"/>
      <c r="AV92" s="38"/>
      <c r="AW92" s="38"/>
      <c r="AX92" s="38"/>
      <c r="AY92" s="142"/>
      <c r="AZ92" s="38"/>
      <c r="BA92" s="38"/>
      <c r="BB92" s="38"/>
      <c r="BC92" s="6"/>
    </row>
    <row r="93" spans="1:55" ht="12.75">
      <c r="A93" s="38"/>
      <c r="B93" s="38"/>
      <c r="C93" s="142"/>
      <c r="D93" s="142"/>
      <c r="E93" s="142"/>
      <c r="F93" s="142"/>
      <c r="G93" s="142"/>
      <c r="H93" s="38"/>
      <c r="I93" s="38"/>
      <c r="J93" s="38"/>
      <c r="K93" s="142"/>
      <c r="L93" s="38"/>
      <c r="M93" s="38"/>
      <c r="N93" s="38"/>
      <c r="O93" s="142"/>
      <c r="P93" s="38"/>
      <c r="Q93" s="38"/>
      <c r="R93" s="38"/>
      <c r="S93" s="142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142"/>
      <c r="AF93" s="142"/>
      <c r="AG93" s="142"/>
      <c r="AH93" s="142"/>
      <c r="AI93" s="142"/>
      <c r="AJ93" s="38"/>
      <c r="AK93" s="38"/>
      <c r="AL93" s="38"/>
      <c r="AM93" s="142"/>
      <c r="AN93" s="142"/>
      <c r="AO93" s="142"/>
      <c r="AP93" s="142"/>
      <c r="AQ93" s="142"/>
      <c r="AR93" s="142"/>
      <c r="AS93" s="142"/>
      <c r="AT93" s="142"/>
      <c r="AU93" s="142"/>
      <c r="AV93" s="38"/>
      <c r="AW93" s="38"/>
      <c r="AX93" s="38"/>
      <c r="AY93" s="142"/>
      <c r="AZ93" s="38"/>
      <c r="BA93" s="38"/>
      <c r="BB93" s="38"/>
      <c r="BC93" s="6"/>
    </row>
    <row r="94" spans="1:55" ht="12.75">
      <c r="A94" s="38"/>
      <c r="B94" s="38"/>
      <c r="C94" s="142"/>
      <c r="D94" s="142"/>
      <c r="E94" s="142"/>
      <c r="F94" s="142"/>
      <c r="G94" s="142"/>
      <c r="H94" s="38"/>
      <c r="I94" s="38"/>
      <c r="J94" s="38"/>
      <c r="K94" s="142"/>
      <c r="L94" s="38"/>
      <c r="M94" s="38"/>
      <c r="N94" s="38"/>
      <c r="O94" s="142"/>
      <c r="P94" s="38"/>
      <c r="Q94" s="38"/>
      <c r="R94" s="38"/>
      <c r="S94" s="142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142"/>
      <c r="AF94" s="142"/>
      <c r="AG94" s="142"/>
      <c r="AH94" s="142"/>
      <c r="AI94" s="142"/>
      <c r="AJ94" s="38"/>
      <c r="AK94" s="38"/>
      <c r="AL94" s="38"/>
      <c r="AM94" s="142"/>
      <c r="AN94" s="142"/>
      <c r="AO94" s="142"/>
      <c r="AP94" s="142"/>
      <c r="AQ94" s="142"/>
      <c r="AR94" s="142"/>
      <c r="AS94" s="142"/>
      <c r="AT94" s="142"/>
      <c r="AU94" s="142"/>
      <c r="AV94" s="38"/>
      <c r="AW94" s="38"/>
      <c r="AX94" s="38"/>
      <c r="AY94" s="142"/>
      <c r="AZ94" s="38"/>
      <c r="BA94" s="38"/>
      <c r="BB94" s="38"/>
      <c r="BC94" s="6"/>
    </row>
    <row r="95" spans="1:55" ht="12.75">
      <c r="A95" s="38"/>
      <c r="B95" s="38"/>
      <c r="C95" s="142"/>
      <c r="D95" s="142"/>
      <c r="E95" s="142"/>
      <c r="F95" s="142"/>
      <c r="G95" s="142"/>
      <c r="H95" s="38"/>
      <c r="I95" s="38"/>
      <c r="J95" s="38"/>
      <c r="K95" s="142"/>
      <c r="L95" s="38"/>
      <c r="M95" s="38"/>
      <c r="N95" s="38"/>
      <c r="O95" s="142"/>
      <c r="P95" s="38"/>
      <c r="Q95" s="38"/>
      <c r="R95" s="38"/>
      <c r="S95" s="142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142"/>
      <c r="AF95" s="142"/>
      <c r="AG95" s="142"/>
      <c r="AH95" s="142"/>
      <c r="AI95" s="142"/>
      <c r="AJ95" s="38"/>
      <c r="AK95" s="38"/>
      <c r="AL95" s="38"/>
      <c r="AM95" s="142"/>
      <c r="AN95" s="142"/>
      <c r="AO95" s="142"/>
      <c r="AP95" s="142"/>
      <c r="AQ95" s="142"/>
      <c r="AR95" s="142"/>
      <c r="AS95" s="142"/>
      <c r="AT95" s="142"/>
      <c r="AU95" s="142"/>
      <c r="AV95" s="38"/>
      <c r="AW95" s="38"/>
      <c r="AX95" s="38"/>
      <c r="AY95" s="142"/>
      <c r="AZ95" s="38"/>
      <c r="BA95" s="38"/>
      <c r="BB95" s="38"/>
      <c r="BC95" s="6"/>
    </row>
    <row r="96" spans="1:55" ht="12.75">
      <c r="A96" s="38"/>
      <c r="B96" s="38"/>
      <c r="C96" s="142"/>
      <c r="D96" s="142"/>
      <c r="E96" s="142"/>
      <c r="F96" s="142"/>
      <c r="G96" s="142"/>
      <c r="H96" s="38"/>
      <c r="I96" s="38"/>
      <c r="J96" s="38"/>
      <c r="K96" s="142"/>
      <c r="L96" s="38"/>
      <c r="M96" s="38"/>
      <c r="N96" s="38"/>
      <c r="O96" s="142"/>
      <c r="P96" s="38"/>
      <c r="Q96" s="38"/>
      <c r="R96" s="38"/>
      <c r="S96" s="142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142"/>
      <c r="AF96" s="142"/>
      <c r="AG96" s="142"/>
      <c r="AH96" s="142"/>
      <c r="AI96" s="142"/>
      <c r="AJ96" s="38"/>
      <c r="AK96" s="38"/>
      <c r="AL96" s="38"/>
      <c r="AM96" s="142"/>
      <c r="AN96" s="142"/>
      <c r="AO96" s="142"/>
      <c r="AP96" s="142"/>
      <c r="AQ96" s="142"/>
      <c r="AR96" s="142"/>
      <c r="AS96" s="142"/>
      <c r="AT96" s="142"/>
      <c r="AU96" s="142"/>
      <c r="AV96" s="38"/>
      <c r="AW96" s="38"/>
      <c r="AX96" s="38"/>
      <c r="AY96" s="142"/>
      <c r="AZ96" s="38"/>
      <c r="BA96" s="38"/>
      <c r="BB96" s="38"/>
      <c r="BC96" s="6"/>
    </row>
    <row r="97" spans="1:55" ht="12.75">
      <c r="A97" s="38"/>
      <c r="B97" s="38"/>
      <c r="C97" s="142"/>
      <c r="D97" s="142"/>
      <c r="E97" s="142"/>
      <c r="F97" s="142"/>
      <c r="G97" s="142"/>
      <c r="H97" s="38"/>
      <c r="I97" s="38"/>
      <c r="J97" s="38"/>
      <c r="K97" s="142"/>
      <c r="L97" s="38"/>
      <c r="M97" s="38"/>
      <c r="N97" s="38"/>
      <c r="O97" s="142"/>
      <c r="P97" s="38"/>
      <c r="Q97" s="38"/>
      <c r="R97" s="38"/>
      <c r="S97" s="142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142"/>
      <c r="AF97" s="142"/>
      <c r="AG97" s="142"/>
      <c r="AH97" s="142"/>
      <c r="AI97" s="142"/>
      <c r="AJ97" s="38"/>
      <c r="AK97" s="38"/>
      <c r="AL97" s="38"/>
      <c r="AM97" s="142"/>
      <c r="AN97" s="142"/>
      <c r="AO97" s="142"/>
      <c r="AP97" s="142"/>
      <c r="AQ97" s="142"/>
      <c r="AR97" s="142"/>
      <c r="AS97" s="142"/>
      <c r="AT97" s="142"/>
      <c r="AU97" s="142"/>
      <c r="AV97" s="38"/>
      <c r="AW97" s="38"/>
      <c r="AX97" s="38"/>
      <c r="AY97" s="142"/>
      <c r="AZ97" s="38"/>
      <c r="BA97" s="38"/>
      <c r="BB97" s="38"/>
      <c r="BC97" s="6"/>
    </row>
    <row r="98" spans="1:55" ht="12.75">
      <c r="A98" s="38"/>
      <c r="B98" s="38"/>
      <c r="C98" s="142"/>
      <c r="D98" s="142"/>
      <c r="E98" s="142"/>
      <c r="F98" s="142"/>
      <c r="G98" s="142"/>
      <c r="H98" s="38"/>
      <c r="I98" s="38"/>
      <c r="J98" s="38"/>
      <c r="K98" s="142"/>
      <c r="L98" s="38"/>
      <c r="M98" s="38"/>
      <c r="N98" s="38"/>
      <c r="O98" s="142"/>
      <c r="P98" s="38"/>
      <c r="Q98" s="38"/>
      <c r="R98" s="38"/>
      <c r="S98" s="142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142"/>
      <c r="AF98" s="142"/>
      <c r="AG98" s="142"/>
      <c r="AH98" s="142"/>
      <c r="AI98" s="142"/>
      <c r="AJ98" s="38"/>
      <c r="AK98" s="38"/>
      <c r="AL98" s="38"/>
      <c r="AM98" s="142"/>
      <c r="AN98" s="142"/>
      <c r="AO98" s="142"/>
      <c r="AP98" s="142"/>
      <c r="AQ98" s="142"/>
      <c r="AR98" s="142"/>
      <c r="AS98" s="142"/>
      <c r="AT98" s="142"/>
      <c r="AU98" s="142"/>
      <c r="AV98" s="38"/>
      <c r="AW98" s="38"/>
      <c r="AX98" s="38"/>
      <c r="AY98" s="142"/>
      <c r="AZ98" s="38"/>
      <c r="BA98" s="38"/>
      <c r="BB98" s="38"/>
      <c r="BC98" s="6"/>
    </row>
    <row r="99" spans="1:55" ht="12.75">
      <c r="A99" s="38"/>
      <c r="B99" s="38"/>
      <c r="C99" s="142"/>
      <c r="D99" s="142"/>
      <c r="E99" s="142"/>
      <c r="F99" s="142"/>
      <c r="G99" s="142"/>
      <c r="H99" s="38"/>
      <c r="I99" s="38"/>
      <c r="J99" s="38"/>
      <c r="K99" s="142"/>
      <c r="L99" s="38"/>
      <c r="M99" s="38"/>
      <c r="N99" s="38"/>
      <c r="O99" s="142"/>
      <c r="P99" s="38"/>
      <c r="Q99" s="38"/>
      <c r="R99" s="38"/>
      <c r="S99" s="142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142"/>
      <c r="AF99" s="142"/>
      <c r="AG99" s="142"/>
      <c r="AH99" s="142"/>
      <c r="AI99" s="142"/>
      <c r="AJ99" s="38"/>
      <c r="AK99" s="38"/>
      <c r="AL99" s="38"/>
      <c r="AM99" s="142"/>
      <c r="AN99" s="142"/>
      <c r="AO99" s="142"/>
      <c r="AP99" s="142"/>
      <c r="AQ99" s="142"/>
      <c r="AR99" s="142"/>
      <c r="AS99" s="142"/>
      <c r="AT99" s="142"/>
      <c r="AU99" s="142"/>
      <c r="AV99" s="38"/>
      <c r="AW99" s="38"/>
      <c r="AX99" s="38"/>
      <c r="AY99" s="142"/>
      <c r="AZ99" s="38"/>
      <c r="BA99" s="38"/>
      <c r="BB99" s="38"/>
      <c r="BC99" s="6"/>
    </row>
    <row r="100" spans="1:55" ht="12.75">
      <c r="A100" s="38"/>
      <c r="B100" s="38"/>
      <c r="C100" s="142"/>
      <c r="D100" s="142"/>
      <c r="E100" s="142"/>
      <c r="F100" s="142"/>
      <c r="G100" s="142"/>
      <c r="H100" s="38"/>
      <c r="I100" s="38"/>
      <c r="J100" s="38"/>
      <c r="K100" s="142"/>
      <c r="L100" s="38"/>
      <c r="M100" s="38"/>
      <c r="N100" s="38"/>
      <c r="O100" s="142"/>
      <c r="P100" s="38"/>
      <c r="Q100" s="38"/>
      <c r="R100" s="38"/>
      <c r="S100" s="142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142"/>
      <c r="AF100" s="142"/>
      <c r="AG100" s="142"/>
      <c r="AH100" s="142"/>
      <c r="AI100" s="142"/>
      <c r="AJ100" s="38"/>
      <c r="AK100" s="38"/>
      <c r="AL100" s="38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38"/>
      <c r="AW100" s="38"/>
      <c r="AX100" s="38"/>
      <c r="AY100" s="142"/>
      <c r="AZ100" s="38"/>
      <c r="BA100" s="38"/>
      <c r="BB100" s="38"/>
      <c r="BC100" s="6"/>
    </row>
    <row r="101" spans="1:55" ht="12.75">
      <c r="A101" s="38"/>
      <c r="B101" s="38"/>
      <c r="C101" s="142"/>
      <c r="D101" s="142"/>
      <c r="E101" s="142"/>
      <c r="F101" s="142"/>
      <c r="G101" s="142"/>
      <c r="H101" s="38"/>
      <c r="I101" s="38"/>
      <c r="J101" s="38"/>
      <c r="K101" s="142"/>
      <c r="L101" s="38"/>
      <c r="M101" s="38"/>
      <c r="N101" s="38"/>
      <c r="O101" s="142"/>
      <c r="P101" s="38"/>
      <c r="Q101" s="38"/>
      <c r="R101" s="38"/>
      <c r="S101" s="142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142"/>
      <c r="AF101" s="142"/>
      <c r="AG101" s="142"/>
      <c r="AH101" s="142"/>
      <c r="AI101" s="142"/>
      <c r="AJ101" s="38"/>
      <c r="AK101" s="38"/>
      <c r="AL101" s="38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38"/>
      <c r="AW101" s="38"/>
      <c r="AX101" s="38"/>
      <c r="AY101" s="142"/>
      <c r="AZ101" s="38"/>
      <c r="BA101" s="38"/>
      <c r="BB101" s="38"/>
      <c r="BC101" s="6"/>
    </row>
    <row r="102" spans="1:55" ht="12.75">
      <c r="A102" s="38"/>
      <c r="B102" s="38"/>
      <c r="C102" s="142"/>
      <c r="D102" s="142"/>
      <c r="E102" s="142"/>
      <c r="F102" s="142"/>
      <c r="G102" s="142"/>
      <c r="H102" s="38"/>
      <c r="I102" s="38"/>
      <c r="J102" s="38"/>
      <c r="K102" s="142"/>
      <c r="L102" s="38"/>
      <c r="M102" s="38"/>
      <c r="N102" s="38"/>
      <c r="O102" s="142"/>
      <c r="P102" s="38"/>
      <c r="Q102" s="38"/>
      <c r="R102" s="38"/>
      <c r="S102" s="142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142"/>
      <c r="AF102" s="142"/>
      <c r="AG102" s="142"/>
      <c r="AH102" s="142"/>
      <c r="AI102" s="142"/>
      <c r="AJ102" s="38"/>
      <c r="AK102" s="38"/>
      <c r="AL102" s="38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38"/>
      <c r="AW102" s="38"/>
      <c r="AX102" s="38"/>
      <c r="AY102" s="142"/>
      <c r="AZ102" s="38"/>
      <c r="BA102" s="38"/>
      <c r="BB102" s="38"/>
      <c r="BC102" s="6"/>
    </row>
    <row r="103" spans="1:55" ht="12.75">
      <c r="A103" s="38"/>
      <c r="B103" s="38"/>
      <c r="C103" s="142"/>
      <c r="D103" s="142"/>
      <c r="E103" s="142"/>
      <c r="F103" s="142"/>
      <c r="G103" s="142"/>
      <c r="H103" s="38"/>
      <c r="I103" s="38"/>
      <c r="J103" s="38"/>
      <c r="K103" s="142"/>
      <c r="L103" s="38"/>
      <c r="M103" s="38"/>
      <c r="N103" s="38"/>
      <c r="O103" s="142"/>
      <c r="P103" s="38"/>
      <c r="Q103" s="38"/>
      <c r="R103" s="38"/>
      <c r="S103" s="142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142"/>
      <c r="AF103" s="142"/>
      <c r="AG103" s="142"/>
      <c r="AH103" s="142"/>
      <c r="AI103" s="142"/>
      <c r="AJ103" s="38"/>
      <c r="AK103" s="38"/>
      <c r="AL103" s="38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38"/>
      <c r="AW103" s="38"/>
      <c r="AX103" s="38"/>
      <c r="AY103" s="142"/>
      <c r="AZ103" s="38"/>
      <c r="BA103" s="38"/>
      <c r="BB103" s="38"/>
      <c r="BC103" s="6"/>
    </row>
    <row r="104" spans="1:55" ht="12.75">
      <c r="A104" s="38"/>
      <c r="B104" s="38"/>
      <c r="C104" s="142"/>
      <c r="D104" s="142"/>
      <c r="E104" s="142"/>
      <c r="F104" s="142"/>
      <c r="G104" s="142"/>
      <c r="H104" s="38"/>
      <c r="I104" s="38"/>
      <c r="J104" s="38"/>
      <c r="K104" s="142"/>
      <c r="L104" s="38"/>
      <c r="M104" s="38"/>
      <c r="N104" s="38"/>
      <c r="O104" s="142"/>
      <c r="P104" s="38"/>
      <c r="Q104" s="38"/>
      <c r="R104" s="38"/>
      <c r="S104" s="142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142"/>
      <c r="AF104" s="142"/>
      <c r="AG104" s="142"/>
      <c r="AH104" s="142"/>
      <c r="AI104" s="142"/>
      <c r="AJ104" s="38"/>
      <c r="AK104" s="38"/>
      <c r="AL104" s="38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38"/>
      <c r="AW104" s="38"/>
      <c r="AX104" s="38"/>
      <c r="AY104" s="142"/>
      <c r="AZ104" s="38"/>
      <c r="BA104" s="38"/>
      <c r="BB104" s="38"/>
      <c r="BC104" s="6"/>
    </row>
    <row r="105" spans="1:55" ht="12.75">
      <c r="A105" s="38"/>
      <c r="B105" s="38"/>
      <c r="C105" s="142"/>
      <c r="D105" s="142"/>
      <c r="E105" s="142"/>
      <c r="F105" s="142"/>
      <c r="G105" s="142"/>
      <c r="H105" s="38"/>
      <c r="I105" s="38"/>
      <c r="J105" s="38"/>
      <c r="K105" s="142"/>
      <c r="L105" s="38"/>
      <c r="M105" s="38"/>
      <c r="N105" s="38"/>
      <c r="O105" s="142"/>
      <c r="P105" s="38"/>
      <c r="Q105" s="38"/>
      <c r="R105" s="38"/>
      <c r="S105" s="142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142"/>
      <c r="AF105" s="142"/>
      <c r="AG105" s="142"/>
      <c r="AH105" s="142"/>
      <c r="AI105" s="142"/>
      <c r="AJ105" s="38"/>
      <c r="AK105" s="38"/>
      <c r="AL105" s="38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38"/>
      <c r="AW105" s="38"/>
      <c r="AX105" s="38"/>
      <c r="AY105" s="142"/>
      <c r="AZ105" s="38"/>
      <c r="BA105" s="38"/>
      <c r="BB105" s="38"/>
      <c r="BC105" s="6"/>
    </row>
    <row r="106" spans="1:55" ht="12.75">
      <c r="A106" s="38"/>
      <c r="B106" s="38"/>
      <c r="C106" s="142"/>
      <c r="D106" s="142"/>
      <c r="E106" s="142"/>
      <c r="F106" s="142"/>
      <c r="G106" s="142"/>
      <c r="H106" s="38"/>
      <c r="I106" s="38"/>
      <c r="J106" s="38"/>
      <c r="K106" s="142"/>
      <c r="L106" s="38"/>
      <c r="M106" s="38"/>
      <c r="N106" s="38"/>
      <c r="O106" s="142"/>
      <c r="P106" s="38"/>
      <c r="Q106" s="38"/>
      <c r="R106" s="38"/>
      <c r="S106" s="142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142"/>
      <c r="AF106" s="142"/>
      <c r="AG106" s="142"/>
      <c r="AH106" s="142"/>
      <c r="AI106" s="142"/>
      <c r="AJ106" s="38"/>
      <c r="AK106" s="38"/>
      <c r="AL106" s="38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38"/>
      <c r="AW106" s="38"/>
      <c r="AX106" s="38"/>
      <c r="AY106" s="142"/>
      <c r="AZ106" s="38"/>
      <c r="BA106" s="38"/>
      <c r="BB106" s="38"/>
      <c r="BC106" s="6"/>
    </row>
    <row r="107" spans="1:55" ht="12.75">
      <c r="A107" s="38"/>
      <c r="B107" s="38"/>
      <c r="C107" s="142"/>
      <c r="D107" s="142"/>
      <c r="E107" s="142"/>
      <c r="F107" s="142"/>
      <c r="G107" s="142"/>
      <c r="H107" s="38"/>
      <c r="I107" s="38"/>
      <c r="J107" s="38"/>
      <c r="K107" s="142"/>
      <c r="L107" s="38"/>
      <c r="M107" s="38"/>
      <c r="N107" s="38"/>
      <c r="O107" s="142"/>
      <c r="P107" s="38"/>
      <c r="Q107" s="38"/>
      <c r="R107" s="38"/>
      <c r="S107" s="142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142"/>
      <c r="AF107" s="142"/>
      <c r="AG107" s="142"/>
      <c r="AH107" s="142"/>
      <c r="AI107" s="142"/>
      <c r="AJ107" s="38"/>
      <c r="AK107" s="38"/>
      <c r="AL107" s="38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38"/>
      <c r="AW107" s="38"/>
      <c r="AX107" s="38"/>
      <c r="AY107" s="142"/>
      <c r="AZ107" s="38"/>
      <c r="BA107" s="38"/>
      <c r="BB107" s="38"/>
      <c r="BC107" s="6"/>
    </row>
    <row r="108" spans="1:55" ht="12.75">
      <c r="A108" s="38"/>
      <c r="B108" s="38"/>
      <c r="C108" s="142"/>
      <c r="D108" s="142"/>
      <c r="E108" s="142"/>
      <c r="F108" s="142"/>
      <c r="G108" s="142"/>
      <c r="H108" s="38"/>
      <c r="I108" s="38"/>
      <c r="J108" s="38"/>
      <c r="K108" s="142"/>
      <c r="L108" s="38"/>
      <c r="M108" s="38"/>
      <c r="N108" s="38"/>
      <c r="O108" s="142"/>
      <c r="P108" s="38"/>
      <c r="Q108" s="38"/>
      <c r="R108" s="38"/>
      <c r="S108" s="142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142"/>
      <c r="AF108" s="142"/>
      <c r="AG108" s="142"/>
      <c r="AH108" s="142"/>
      <c r="AI108" s="142"/>
      <c r="AJ108" s="38"/>
      <c r="AK108" s="38"/>
      <c r="AL108" s="38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38"/>
      <c r="AW108" s="38"/>
      <c r="AX108" s="38"/>
      <c r="AY108" s="142"/>
      <c r="AZ108" s="38"/>
      <c r="BA108" s="38"/>
      <c r="BB108" s="38"/>
      <c r="BC108" s="6"/>
    </row>
    <row r="109" spans="1:55" ht="12.75">
      <c r="A109" s="38"/>
      <c r="B109" s="38"/>
      <c r="C109" s="142"/>
      <c r="D109" s="142"/>
      <c r="E109" s="142"/>
      <c r="F109" s="142"/>
      <c r="G109" s="142"/>
      <c r="H109" s="38"/>
      <c r="I109" s="38"/>
      <c r="J109" s="38"/>
      <c r="K109" s="142"/>
      <c r="L109" s="38"/>
      <c r="M109" s="38"/>
      <c r="N109" s="38"/>
      <c r="O109" s="142"/>
      <c r="P109" s="38"/>
      <c r="Q109" s="38"/>
      <c r="R109" s="38"/>
      <c r="S109" s="142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142"/>
      <c r="AF109" s="142"/>
      <c r="AG109" s="142"/>
      <c r="AH109" s="142"/>
      <c r="AI109" s="142"/>
      <c r="AJ109" s="38"/>
      <c r="AK109" s="38"/>
      <c r="AL109" s="38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38"/>
      <c r="AW109" s="38"/>
      <c r="AX109" s="38"/>
      <c r="AY109" s="142"/>
      <c r="AZ109" s="38"/>
      <c r="BA109" s="38"/>
      <c r="BB109" s="38"/>
      <c r="BC109" s="6"/>
    </row>
    <row r="110" spans="1:55" ht="12.75">
      <c r="A110" s="38"/>
      <c r="B110" s="38"/>
      <c r="C110" s="142"/>
      <c r="D110" s="142"/>
      <c r="E110" s="142"/>
      <c r="F110" s="142"/>
      <c r="G110" s="142"/>
      <c r="H110" s="38"/>
      <c r="I110" s="38"/>
      <c r="J110" s="38"/>
      <c r="K110" s="142"/>
      <c r="L110" s="38"/>
      <c r="M110" s="38"/>
      <c r="N110" s="38"/>
      <c r="O110" s="142"/>
      <c r="P110" s="38"/>
      <c r="Q110" s="38"/>
      <c r="R110" s="38"/>
      <c r="S110" s="142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142"/>
      <c r="AF110" s="142"/>
      <c r="AG110" s="142"/>
      <c r="AH110" s="142"/>
      <c r="AI110" s="142"/>
      <c r="AJ110" s="38"/>
      <c r="AK110" s="38"/>
      <c r="AL110" s="38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38"/>
      <c r="AW110" s="38"/>
      <c r="AX110" s="38"/>
      <c r="AY110" s="142"/>
      <c r="AZ110" s="38"/>
      <c r="BA110" s="38"/>
      <c r="BB110" s="38"/>
      <c r="BC110" s="6"/>
    </row>
    <row r="111" spans="1:55" ht="12.75">
      <c r="A111" s="38"/>
      <c r="B111" s="38"/>
      <c r="C111" s="142"/>
      <c r="D111" s="142"/>
      <c r="E111" s="142"/>
      <c r="F111" s="142"/>
      <c r="G111" s="142"/>
      <c r="H111" s="38"/>
      <c r="I111" s="38"/>
      <c r="J111" s="38"/>
      <c r="K111" s="142"/>
      <c r="L111" s="38"/>
      <c r="M111" s="38"/>
      <c r="N111" s="38"/>
      <c r="O111" s="142"/>
      <c r="P111" s="38"/>
      <c r="Q111" s="38"/>
      <c r="R111" s="38"/>
      <c r="S111" s="142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142"/>
      <c r="AF111" s="142"/>
      <c r="AG111" s="142"/>
      <c r="AH111" s="142"/>
      <c r="AI111" s="142"/>
      <c r="AJ111" s="38"/>
      <c r="AK111" s="38"/>
      <c r="AL111" s="38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38"/>
      <c r="AW111" s="38"/>
      <c r="AX111" s="38"/>
      <c r="AY111" s="142"/>
      <c r="AZ111" s="38"/>
      <c r="BA111" s="38"/>
      <c r="BB111" s="38"/>
      <c r="BC111" s="6"/>
    </row>
    <row r="112" spans="1:55" ht="12.75">
      <c r="A112" s="38"/>
      <c r="B112" s="38"/>
      <c r="C112" s="142"/>
      <c r="D112" s="142"/>
      <c r="E112" s="142"/>
      <c r="F112" s="142"/>
      <c r="G112" s="142"/>
      <c r="H112" s="38"/>
      <c r="I112" s="38"/>
      <c r="J112" s="38"/>
      <c r="K112" s="142"/>
      <c r="L112" s="38"/>
      <c r="M112" s="38"/>
      <c r="N112" s="38"/>
      <c r="O112" s="142"/>
      <c r="P112" s="38"/>
      <c r="Q112" s="38"/>
      <c r="R112" s="38"/>
      <c r="S112" s="142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142"/>
      <c r="AF112" s="142"/>
      <c r="AG112" s="142"/>
      <c r="AH112" s="142"/>
      <c r="AI112" s="142"/>
      <c r="AJ112" s="38"/>
      <c r="AK112" s="38"/>
      <c r="AL112" s="38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38"/>
      <c r="AW112" s="38"/>
      <c r="AX112" s="38"/>
      <c r="AY112" s="142"/>
      <c r="AZ112" s="38"/>
      <c r="BA112" s="38"/>
      <c r="BB112" s="38"/>
      <c r="BC112" s="6"/>
    </row>
    <row r="113" spans="1:55" ht="12.75">
      <c r="A113" s="38"/>
      <c r="B113" s="38"/>
      <c r="C113" s="142"/>
      <c r="D113" s="142"/>
      <c r="E113" s="142"/>
      <c r="F113" s="142"/>
      <c r="G113" s="142"/>
      <c r="H113" s="38"/>
      <c r="I113" s="38"/>
      <c r="J113" s="38"/>
      <c r="K113" s="142"/>
      <c r="L113" s="38"/>
      <c r="M113" s="38"/>
      <c r="N113" s="38"/>
      <c r="O113" s="142"/>
      <c r="P113" s="38"/>
      <c r="Q113" s="38"/>
      <c r="R113" s="38"/>
      <c r="S113" s="142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142"/>
      <c r="AF113" s="142"/>
      <c r="AG113" s="142"/>
      <c r="AH113" s="142"/>
      <c r="AI113" s="142"/>
      <c r="AJ113" s="38"/>
      <c r="AK113" s="38"/>
      <c r="AL113" s="38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38"/>
      <c r="AW113" s="38"/>
      <c r="AX113" s="38"/>
      <c r="AY113" s="142"/>
      <c r="AZ113" s="38"/>
      <c r="BA113" s="38"/>
      <c r="BB113" s="38"/>
      <c r="BC113" s="6"/>
    </row>
    <row r="114" spans="1:55" ht="12.75">
      <c r="A114" s="38"/>
      <c r="B114" s="38"/>
      <c r="C114" s="142"/>
      <c r="D114" s="142"/>
      <c r="E114" s="142"/>
      <c r="F114" s="142"/>
      <c r="G114" s="142"/>
      <c r="H114" s="38"/>
      <c r="I114" s="38"/>
      <c r="J114" s="38"/>
      <c r="K114" s="142"/>
      <c r="L114" s="38"/>
      <c r="M114" s="38"/>
      <c r="N114" s="38"/>
      <c r="O114" s="142"/>
      <c r="P114" s="38"/>
      <c r="Q114" s="38"/>
      <c r="R114" s="38"/>
      <c r="S114" s="142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142"/>
      <c r="AF114" s="142"/>
      <c r="AG114" s="142"/>
      <c r="AH114" s="142"/>
      <c r="AI114" s="142"/>
      <c r="AJ114" s="38"/>
      <c r="AK114" s="38"/>
      <c r="AL114" s="38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38"/>
      <c r="AW114" s="38"/>
      <c r="AX114" s="38"/>
      <c r="AY114" s="142"/>
      <c r="AZ114" s="38"/>
      <c r="BA114" s="38"/>
      <c r="BB114" s="38"/>
      <c r="BC114" s="6"/>
    </row>
    <row r="115" spans="1:55" ht="12.75">
      <c r="A115" s="38"/>
      <c r="B115" s="38"/>
      <c r="C115" s="142"/>
      <c r="D115" s="142"/>
      <c r="E115" s="142"/>
      <c r="F115" s="142"/>
      <c r="G115" s="142"/>
      <c r="H115" s="38"/>
      <c r="I115" s="38"/>
      <c r="J115" s="38"/>
      <c r="K115" s="142"/>
      <c r="L115" s="38"/>
      <c r="M115" s="38"/>
      <c r="N115" s="38"/>
      <c r="O115" s="142"/>
      <c r="P115" s="38"/>
      <c r="Q115" s="38"/>
      <c r="R115" s="38"/>
      <c r="S115" s="142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142"/>
      <c r="AF115" s="142"/>
      <c r="AG115" s="142"/>
      <c r="AH115" s="142"/>
      <c r="AI115" s="142"/>
      <c r="AJ115" s="38"/>
      <c r="AK115" s="38"/>
      <c r="AL115" s="38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38"/>
      <c r="AW115" s="38"/>
      <c r="AX115" s="38"/>
      <c r="AY115" s="142"/>
      <c r="AZ115" s="38"/>
      <c r="BA115" s="38"/>
      <c r="BB115" s="38"/>
      <c r="BC115" s="6"/>
    </row>
    <row r="116" spans="1:55" ht="12.75">
      <c r="A116" s="38"/>
      <c r="B116" s="38"/>
      <c r="C116" s="142"/>
      <c r="D116" s="142"/>
      <c r="E116" s="142"/>
      <c r="F116" s="142"/>
      <c r="G116" s="142"/>
      <c r="H116" s="38"/>
      <c r="I116" s="38"/>
      <c r="J116" s="38"/>
      <c r="K116" s="142"/>
      <c r="L116" s="38"/>
      <c r="M116" s="38"/>
      <c r="N116" s="38"/>
      <c r="O116" s="142"/>
      <c r="P116" s="38"/>
      <c r="Q116" s="38"/>
      <c r="R116" s="38"/>
      <c r="S116" s="142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142"/>
      <c r="AF116" s="142"/>
      <c r="AG116" s="142"/>
      <c r="AH116" s="142"/>
      <c r="AI116" s="142"/>
      <c r="AJ116" s="38"/>
      <c r="AK116" s="38"/>
      <c r="AL116" s="38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38"/>
      <c r="AW116" s="38"/>
      <c r="AX116" s="38"/>
      <c r="AY116" s="142"/>
      <c r="AZ116" s="38"/>
      <c r="BA116" s="38"/>
      <c r="BB116" s="38"/>
      <c r="BC116" s="6"/>
    </row>
    <row r="117" spans="1:55" ht="12.75">
      <c r="A117" s="38"/>
      <c r="B117" s="38"/>
      <c r="C117" s="142"/>
      <c r="D117" s="142"/>
      <c r="E117" s="142"/>
      <c r="F117" s="142"/>
      <c r="G117" s="142"/>
      <c r="H117" s="38"/>
      <c r="I117" s="38"/>
      <c r="J117" s="38"/>
      <c r="K117" s="142"/>
      <c r="L117" s="38"/>
      <c r="M117" s="38"/>
      <c r="N117" s="38"/>
      <c r="O117" s="142"/>
      <c r="P117" s="38"/>
      <c r="Q117" s="38"/>
      <c r="R117" s="38"/>
      <c r="S117" s="142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142"/>
      <c r="AF117" s="142"/>
      <c r="AG117" s="142"/>
      <c r="AH117" s="142"/>
      <c r="AI117" s="142"/>
      <c r="AJ117" s="38"/>
      <c r="AK117" s="38"/>
      <c r="AL117" s="38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38"/>
      <c r="AW117" s="38"/>
      <c r="AX117" s="38"/>
      <c r="AY117" s="142"/>
      <c r="AZ117" s="38"/>
      <c r="BA117" s="38"/>
      <c r="BB117" s="38"/>
      <c r="BC117" s="6"/>
    </row>
    <row r="118" spans="1:55" ht="12.75">
      <c r="A118" s="38"/>
      <c r="B118" s="38"/>
      <c r="C118" s="142"/>
      <c r="D118" s="142"/>
      <c r="E118" s="142"/>
      <c r="F118" s="142"/>
      <c r="G118" s="142"/>
      <c r="H118" s="38"/>
      <c r="I118" s="38"/>
      <c r="J118" s="38"/>
      <c r="K118" s="142"/>
      <c r="L118" s="38"/>
      <c r="M118" s="38"/>
      <c r="N118" s="38"/>
      <c r="O118" s="142"/>
      <c r="P118" s="38"/>
      <c r="Q118" s="38"/>
      <c r="R118" s="38"/>
      <c r="S118" s="142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142"/>
      <c r="AF118" s="142"/>
      <c r="AG118" s="142"/>
      <c r="AH118" s="142"/>
      <c r="AI118" s="142"/>
      <c r="AJ118" s="38"/>
      <c r="AK118" s="38"/>
      <c r="AL118" s="38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38"/>
      <c r="AW118" s="38"/>
      <c r="AX118" s="38"/>
      <c r="AY118" s="142"/>
      <c r="AZ118" s="38"/>
      <c r="BA118" s="38"/>
      <c r="BB118" s="38"/>
      <c r="BC118" s="6"/>
    </row>
    <row r="119" spans="1:55" ht="12.75">
      <c r="A119" s="38"/>
      <c r="B119" s="38"/>
      <c r="C119" s="142"/>
      <c r="D119" s="142"/>
      <c r="E119" s="142"/>
      <c r="F119" s="142"/>
      <c r="G119" s="142"/>
      <c r="H119" s="38"/>
      <c r="I119" s="38"/>
      <c r="J119" s="38"/>
      <c r="K119" s="142"/>
      <c r="L119" s="38"/>
      <c r="M119" s="38"/>
      <c r="N119" s="38"/>
      <c r="O119" s="142"/>
      <c r="P119" s="38"/>
      <c r="Q119" s="38"/>
      <c r="R119" s="38"/>
      <c r="S119" s="142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142"/>
      <c r="AF119" s="142"/>
      <c r="AG119" s="142"/>
      <c r="AH119" s="142"/>
      <c r="AI119" s="142"/>
      <c r="AJ119" s="38"/>
      <c r="AK119" s="38"/>
      <c r="AL119" s="38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38"/>
      <c r="AW119" s="38"/>
      <c r="AX119" s="38"/>
      <c r="AY119" s="142"/>
      <c r="AZ119" s="38"/>
      <c r="BA119" s="38"/>
      <c r="BB119" s="38"/>
      <c r="BC119" s="6"/>
    </row>
    <row r="120" spans="1:55" ht="12.75">
      <c r="A120" s="38"/>
      <c r="B120" s="38"/>
      <c r="C120" s="142"/>
      <c r="D120" s="142"/>
      <c r="E120" s="142"/>
      <c r="F120" s="142"/>
      <c r="G120" s="142"/>
      <c r="H120" s="38"/>
      <c r="I120" s="38"/>
      <c r="J120" s="38"/>
      <c r="K120" s="142"/>
      <c r="L120" s="38"/>
      <c r="M120" s="38"/>
      <c r="N120" s="38"/>
      <c r="O120" s="142"/>
      <c r="P120" s="38"/>
      <c r="Q120" s="38"/>
      <c r="R120" s="38"/>
      <c r="S120" s="142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142"/>
      <c r="AF120" s="142"/>
      <c r="AG120" s="142"/>
      <c r="AH120" s="142"/>
      <c r="AI120" s="142"/>
      <c r="AJ120" s="38"/>
      <c r="AK120" s="38"/>
      <c r="AL120" s="38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38"/>
      <c r="AW120" s="38"/>
      <c r="AX120" s="38"/>
      <c r="AY120" s="142"/>
      <c r="AZ120" s="38"/>
      <c r="BA120" s="38"/>
      <c r="BB120" s="38"/>
      <c r="BC120" s="6"/>
    </row>
    <row r="121" spans="1:55" ht="12.75">
      <c r="A121" s="38"/>
      <c r="B121" s="38"/>
      <c r="C121" s="142"/>
      <c r="D121" s="142"/>
      <c r="E121" s="142"/>
      <c r="F121" s="142"/>
      <c r="G121" s="142"/>
      <c r="H121" s="38"/>
      <c r="I121" s="38"/>
      <c r="J121" s="38"/>
      <c r="K121" s="142"/>
      <c r="L121" s="38"/>
      <c r="M121" s="38"/>
      <c r="N121" s="38"/>
      <c r="O121" s="142"/>
      <c r="P121" s="38"/>
      <c r="Q121" s="38"/>
      <c r="R121" s="38"/>
      <c r="S121" s="142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142"/>
      <c r="AF121" s="142"/>
      <c r="AG121" s="142"/>
      <c r="AH121" s="142"/>
      <c r="AI121" s="142"/>
      <c r="AJ121" s="38"/>
      <c r="AK121" s="38"/>
      <c r="AL121" s="38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38"/>
      <c r="AW121" s="38"/>
      <c r="AX121" s="38"/>
      <c r="AY121" s="142"/>
      <c r="AZ121" s="38"/>
      <c r="BA121" s="38"/>
      <c r="BB121" s="38"/>
      <c r="BC121" s="6"/>
    </row>
    <row r="122" spans="1:55" ht="12.75">
      <c r="A122" s="38"/>
      <c r="B122" s="38"/>
      <c r="C122" s="142"/>
      <c r="D122" s="142"/>
      <c r="E122" s="142"/>
      <c r="F122" s="142"/>
      <c r="G122" s="142"/>
      <c r="H122" s="38"/>
      <c r="I122" s="38"/>
      <c r="J122" s="38"/>
      <c r="K122" s="142"/>
      <c r="L122" s="38"/>
      <c r="M122" s="38"/>
      <c r="N122" s="38"/>
      <c r="O122" s="142"/>
      <c r="P122" s="38"/>
      <c r="Q122" s="38"/>
      <c r="R122" s="38"/>
      <c r="S122" s="142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142"/>
      <c r="AF122" s="142"/>
      <c r="AG122" s="142"/>
      <c r="AH122" s="142"/>
      <c r="AI122" s="142"/>
      <c r="AJ122" s="38"/>
      <c r="AK122" s="38"/>
      <c r="AL122" s="38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38"/>
      <c r="AW122" s="38"/>
      <c r="AX122" s="38"/>
      <c r="AY122" s="142"/>
      <c r="AZ122" s="38"/>
      <c r="BA122" s="38"/>
      <c r="BB122" s="38"/>
      <c r="BC122" s="6"/>
    </row>
    <row r="123" spans="1:55" ht="12.75">
      <c r="A123" s="38"/>
      <c r="B123" s="38"/>
      <c r="C123" s="142"/>
      <c r="D123" s="142"/>
      <c r="E123" s="142"/>
      <c r="F123" s="142"/>
      <c r="G123" s="142"/>
      <c r="H123" s="38"/>
      <c r="I123" s="38"/>
      <c r="J123" s="38"/>
      <c r="K123" s="142"/>
      <c r="L123" s="38"/>
      <c r="M123" s="38"/>
      <c r="N123" s="38"/>
      <c r="O123" s="142"/>
      <c r="P123" s="38"/>
      <c r="Q123" s="38"/>
      <c r="R123" s="38"/>
      <c r="S123" s="142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142"/>
      <c r="AF123" s="142"/>
      <c r="AG123" s="142"/>
      <c r="AH123" s="142"/>
      <c r="AI123" s="142"/>
      <c r="AJ123" s="38"/>
      <c r="AK123" s="38"/>
      <c r="AL123" s="38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38"/>
      <c r="AW123" s="38"/>
      <c r="AX123" s="38"/>
      <c r="AY123" s="142"/>
      <c r="AZ123" s="38"/>
      <c r="BA123" s="38"/>
      <c r="BB123" s="38"/>
      <c r="BC123" s="6"/>
    </row>
    <row r="124" spans="1:55" ht="12.75">
      <c r="A124" s="38"/>
      <c r="B124" s="38"/>
      <c r="C124" s="142"/>
      <c r="D124" s="142"/>
      <c r="E124" s="142"/>
      <c r="F124" s="142"/>
      <c r="G124" s="142"/>
      <c r="H124" s="38"/>
      <c r="I124" s="38"/>
      <c r="J124" s="38"/>
      <c r="K124" s="142"/>
      <c r="L124" s="38"/>
      <c r="M124" s="38"/>
      <c r="N124" s="38"/>
      <c r="O124" s="142"/>
      <c r="P124" s="38"/>
      <c r="Q124" s="38"/>
      <c r="R124" s="38"/>
      <c r="S124" s="142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142"/>
      <c r="AF124" s="142"/>
      <c r="AG124" s="142"/>
      <c r="AH124" s="142"/>
      <c r="AI124" s="142"/>
      <c r="AJ124" s="38"/>
      <c r="AK124" s="38"/>
      <c r="AL124" s="38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38"/>
      <c r="AW124" s="38"/>
      <c r="AX124" s="38"/>
      <c r="AY124" s="142"/>
      <c r="AZ124" s="38"/>
      <c r="BA124" s="38"/>
      <c r="BB124" s="38"/>
      <c r="BC124" s="6"/>
    </row>
    <row r="125" spans="1:55" ht="12.75">
      <c r="A125" s="38"/>
      <c r="B125" s="38"/>
      <c r="C125" s="142"/>
      <c r="D125" s="142"/>
      <c r="E125" s="142"/>
      <c r="F125" s="142"/>
      <c r="G125" s="142"/>
      <c r="H125" s="38"/>
      <c r="I125" s="38"/>
      <c r="J125" s="38"/>
      <c r="K125" s="142"/>
      <c r="L125" s="38"/>
      <c r="M125" s="38"/>
      <c r="N125" s="38"/>
      <c r="O125" s="142"/>
      <c r="P125" s="38"/>
      <c r="Q125" s="38"/>
      <c r="R125" s="38"/>
      <c r="S125" s="142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142"/>
      <c r="AF125" s="142"/>
      <c r="AG125" s="142"/>
      <c r="AH125" s="142"/>
      <c r="AI125" s="142"/>
      <c r="AJ125" s="38"/>
      <c r="AK125" s="38"/>
      <c r="AL125" s="38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38"/>
      <c r="AW125" s="38"/>
      <c r="AX125" s="38"/>
      <c r="AY125" s="142"/>
      <c r="AZ125" s="38"/>
      <c r="BA125" s="38"/>
      <c r="BB125" s="38"/>
      <c r="BC125" s="6"/>
    </row>
    <row r="126" spans="1:55" ht="12.75">
      <c r="A126" s="38"/>
      <c r="B126" s="38"/>
      <c r="C126" s="142"/>
      <c r="D126" s="142"/>
      <c r="E126" s="142"/>
      <c r="F126" s="142"/>
      <c r="G126" s="142"/>
      <c r="H126" s="38"/>
      <c r="I126" s="38"/>
      <c r="J126" s="38"/>
      <c r="K126" s="142"/>
      <c r="L126" s="38"/>
      <c r="M126" s="38"/>
      <c r="N126" s="38"/>
      <c r="O126" s="142"/>
      <c r="P126" s="38"/>
      <c r="Q126" s="38"/>
      <c r="R126" s="38"/>
      <c r="S126" s="142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142"/>
      <c r="AF126" s="142"/>
      <c r="AG126" s="142"/>
      <c r="AH126" s="142"/>
      <c r="AI126" s="142"/>
      <c r="AJ126" s="38"/>
      <c r="AK126" s="38"/>
      <c r="AL126" s="38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38"/>
      <c r="AW126" s="38"/>
      <c r="AX126" s="38"/>
      <c r="AY126" s="142"/>
      <c r="AZ126" s="38"/>
      <c r="BA126" s="38"/>
      <c r="BB126" s="38"/>
      <c r="BC126" s="6"/>
    </row>
    <row r="127" spans="1:55" ht="12.75">
      <c r="A127" s="38"/>
      <c r="B127" s="38"/>
      <c r="C127" s="142"/>
      <c r="D127" s="142"/>
      <c r="E127" s="142"/>
      <c r="F127" s="142"/>
      <c r="G127" s="142"/>
      <c r="H127" s="38"/>
      <c r="I127" s="38"/>
      <c r="J127" s="38"/>
      <c r="K127" s="142"/>
      <c r="L127" s="38"/>
      <c r="M127" s="38"/>
      <c r="N127" s="38"/>
      <c r="O127" s="142"/>
      <c r="P127" s="38"/>
      <c r="Q127" s="38"/>
      <c r="R127" s="38"/>
      <c r="S127" s="142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142"/>
      <c r="AF127" s="142"/>
      <c r="AG127" s="142"/>
      <c r="AH127" s="142"/>
      <c r="AI127" s="142"/>
      <c r="AJ127" s="38"/>
      <c r="AK127" s="38"/>
      <c r="AL127" s="38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38"/>
      <c r="AW127" s="38"/>
      <c r="AX127" s="38"/>
      <c r="AY127" s="142"/>
      <c r="AZ127" s="38"/>
      <c r="BA127" s="38"/>
      <c r="BB127" s="38"/>
      <c r="BC127" s="6"/>
    </row>
    <row r="128" spans="1:55" ht="12.75">
      <c r="A128" s="38"/>
      <c r="B128" s="38"/>
      <c r="C128" s="142"/>
      <c r="D128" s="142"/>
      <c r="E128" s="142"/>
      <c r="F128" s="142"/>
      <c r="G128" s="142"/>
      <c r="H128" s="38"/>
      <c r="I128" s="38"/>
      <c r="J128" s="38"/>
      <c r="K128" s="142"/>
      <c r="L128" s="38"/>
      <c r="M128" s="38"/>
      <c r="N128" s="38"/>
      <c r="O128" s="142"/>
      <c r="P128" s="38"/>
      <c r="Q128" s="38"/>
      <c r="R128" s="38"/>
      <c r="S128" s="142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142"/>
      <c r="AF128" s="142"/>
      <c r="AG128" s="142"/>
      <c r="AH128" s="142"/>
      <c r="AI128" s="142"/>
      <c r="AJ128" s="38"/>
      <c r="AK128" s="38"/>
      <c r="AL128" s="38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38"/>
      <c r="AW128" s="38"/>
      <c r="AX128" s="38"/>
      <c r="AY128" s="142"/>
      <c r="AZ128" s="38"/>
      <c r="BA128" s="38"/>
      <c r="BB128" s="38"/>
      <c r="BC128" s="6"/>
    </row>
    <row r="129" spans="1:55" ht="12.75">
      <c r="A129" s="38"/>
      <c r="B129" s="38"/>
      <c r="C129" s="142"/>
      <c r="D129" s="142"/>
      <c r="E129" s="142"/>
      <c r="F129" s="142"/>
      <c r="G129" s="142"/>
      <c r="H129" s="38"/>
      <c r="I129" s="38"/>
      <c r="J129" s="38"/>
      <c r="K129" s="142"/>
      <c r="L129" s="38"/>
      <c r="M129" s="38"/>
      <c r="N129" s="38"/>
      <c r="O129" s="142"/>
      <c r="P129" s="38"/>
      <c r="Q129" s="38"/>
      <c r="R129" s="38"/>
      <c r="S129" s="142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142"/>
      <c r="AF129" s="142"/>
      <c r="AG129" s="142"/>
      <c r="AH129" s="142"/>
      <c r="AI129" s="142"/>
      <c r="AJ129" s="38"/>
      <c r="AK129" s="38"/>
      <c r="AL129" s="38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38"/>
      <c r="AW129" s="38"/>
      <c r="AX129" s="38"/>
      <c r="AY129" s="142"/>
      <c r="AZ129" s="38"/>
      <c r="BA129" s="38"/>
      <c r="BB129" s="38"/>
      <c r="BC129" s="6"/>
    </row>
    <row r="130" spans="1:55" ht="12.75">
      <c r="A130" s="38"/>
      <c r="B130" s="38"/>
      <c r="C130" s="142"/>
      <c r="D130" s="142"/>
      <c r="E130" s="142"/>
      <c r="F130" s="142"/>
      <c r="G130" s="142"/>
      <c r="H130" s="38"/>
      <c r="I130" s="38"/>
      <c r="J130" s="38"/>
      <c r="K130" s="142"/>
      <c r="L130" s="38"/>
      <c r="M130" s="38"/>
      <c r="N130" s="38"/>
      <c r="O130" s="142"/>
      <c r="P130" s="38"/>
      <c r="Q130" s="38"/>
      <c r="R130" s="38"/>
      <c r="S130" s="142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142"/>
      <c r="AF130" s="142"/>
      <c r="AG130" s="142"/>
      <c r="AH130" s="142"/>
      <c r="AI130" s="142"/>
      <c r="AJ130" s="38"/>
      <c r="AK130" s="38"/>
      <c r="AL130" s="38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38"/>
      <c r="AW130" s="38"/>
      <c r="AX130" s="38"/>
      <c r="AY130" s="142"/>
      <c r="AZ130" s="38"/>
      <c r="BA130" s="38"/>
      <c r="BB130" s="38"/>
      <c r="BC130" s="6"/>
    </row>
    <row r="131" spans="1:55" ht="12.75">
      <c r="A131" s="38"/>
      <c r="B131" s="38"/>
      <c r="C131" s="142"/>
      <c r="D131" s="142"/>
      <c r="E131" s="142"/>
      <c r="F131" s="142"/>
      <c r="G131" s="142"/>
      <c r="H131" s="38"/>
      <c r="I131" s="38"/>
      <c r="J131" s="38"/>
      <c r="K131" s="142"/>
      <c r="L131" s="38"/>
      <c r="M131" s="38"/>
      <c r="N131" s="38"/>
      <c r="O131" s="142"/>
      <c r="P131" s="38"/>
      <c r="Q131" s="38"/>
      <c r="R131" s="38"/>
      <c r="S131" s="142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142"/>
      <c r="AF131" s="142"/>
      <c r="AG131" s="142"/>
      <c r="AH131" s="142"/>
      <c r="AI131" s="142"/>
      <c r="AJ131" s="38"/>
      <c r="AK131" s="38"/>
      <c r="AL131" s="38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38"/>
      <c r="AW131" s="38"/>
      <c r="AX131" s="38"/>
      <c r="AY131" s="142"/>
      <c r="AZ131" s="38"/>
      <c r="BA131" s="38"/>
      <c r="BB131" s="38"/>
      <c r="BC131" s="6"/>
    </row>
    <row r="132" spans="1:55" ht="12.75">
      <c r="A132" s="38"/>
      <c r="B132" s="38"/>
      <c r="C132" s="142"/>
      <c r="D132" s="142"/>
      <c r="E132" s="142"/>
      <c r="F132" s="142"/>
      <c r="G132" s="142"/>
      <c r="H132" s="38"/>
      <c r="I132" s="38"/>
      <c r="J132" s="38"/>
      <c r="K132" s="142"/>
      <c r="L132" s="38"/>
      <c r="M132" s="38"/>
      <c r="N132" s="38"/>
      <c r="O132" s="142"/>
      <c r="P132" s="38"/>
      <c r="Q132" s="38"/>
      <c r="R132" s="38"/>
      <c r="S132" s="142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142"/>
      <c r="AF132" s="142"/>
      <c r="AG132" s="142"/>
      <c r="AH132" s="142"/>
      <c r="AI132" s="142"/>
      <c r="AJ132" s="38"/>
      <c r="AK132" s="38"/>
      <c r="AL132" s="38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38"/>
      <c r="AW132" s="38"/>
      <c r="AX132" s="38"/>
      <c r="AY132" s="142"/>
      <c r="AZ132" s="38"/>
      <c r="BA132" s="38"/>
      <c r="BB132" s="38"/>
      <c r="BC132" s="6"/>
    </row>
    <row r="133" spans="1:55" ht="12.75">
      <c r="A133" s="38"/>
      <c r="B133" s="38"/>
      <c r="C133" s="142"/>
      <c r="D133" s="142"/>
      <c r="E133" s="142"/>
      <c r="F133" s="142"/>
      <c r="G133" s="142"/>
      <c r="H133" s="38"/>
      <c r="I133" s="38"/>
      <c r="J133" s="38"/>
      <c r="K133" s="142"/>
      <c r="L133" s="38"/>
      <c r="M133" s="38"/>
      <c r="N133" s="38"/>
      <c r="O133" s="142"/>
      <c r="P133" s="38"/>
      <c r="Q133" s="38"/>
      <c r="R133" s="38"/>
      <c r="S133" s="142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142"/>
      <c r="AF133" s="142"/>
      <c r="AG133" s="142"/>
      <c r="AH133" s="142"/>
      <c r="AI133" s="142"/>
      <c r="AJ133" s="38"/>
      <c r="AK133" s="38"/>
      <c r="AL133" s="38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38"/>
      <c r="AW133" s="38"/>
      <c r="AX133" s="38"/>
      <c r="AY133" s="142"/>
      <c r="AZ133" s="38"/>
      <c r="BA133" s="38"/>
      <c r="BB133" s="38"/>
      <c r="BC133" s="6"/>
    </row>
    <row r="134" spans="1:55" ht="12.75">
      <c r="A134" s="38"/>
      <c r="B134" s="38"/>
      <c r="C134" s="142"/>
      <c r="D134" s="142"/>
      <c r="E134" s="142"/>
      <c r="F134" s="142"/>
      <c r="G134" s="142"/>
      <c r="H134" s="38"/>
      <c r="I134" s="38"/>
      <c r="J134" s="38"/>
      <c r="K134" s="142"/>
      <c r="L134" s="38"/>
      <c r="M134" s="38"/>
      <c r="N134" s="38"/>
      <c r="O134" s="142"/>
      <c r="P134" s="38"/>
      <c r="Q134" s="38"/>
      <c r="R134" s="38"/>
      <c r="S134" s="142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142"/>
      <c r="AF134" s="142"/>
      <c r="AG134" s="142"/>
      <c r="AH134" s="142"/>
      <c r="AI134" s="142"/>
      <c r="AJ134" s="38"/>
      <c r="AK134" s="38"/>
      <c r="AL134" s="38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38"/>
      <c r="AW134" s="38"/>
      <c r="AX134" s="38"/>
      <c r="AY134" s="142"/>
      <c r="AZ134" s="38"/>
      <c r="BA134" s="38"/>
      <c r="BB134" s="38"/>
      <c r="BC134" s="6"/>
    </row>
    <row r="135" spans="1:55" ht="12.75">
      <c r="A135" s="38"/>
      <c r="B135" s="38"/>
      <c r="C135" s="142"/>
      <c r="D135" s="142"/>
      <c r="E135" s="142"/>
      <c r="F135" s="142"/>
      <c r="G135" s="142"/>
      <c r="H135" s="38"/>
      <c r="I135" s="38"/>
      <c r="J135" s="38"/>
      <c r="K135" s="142"/>
      <c r="L135" s="38"/>
      <c r="M135" s="38"/>
      <c r="N135" s="38"/>
      <c r="O135" s="142"/>
      <c r="P135" s="38"/>
      <c r="Q135" s="38"/>
      <c r="R135" s="38"/>
      <c r="S135" s="142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142"/>
      <c r="AF135" s="142"/>
      <c r="AG135" s="142"/>
      <c r="AH135" s="142"/>
      <c r="AI135" s="142"/>
      <c r="AJ135" s="38"/>
      <c r="AK135" s="38"/>
      <c r="AL135" s="38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38"/>
      <c r="AW135" s="38"/>
      <c r="AX135" s="38"/>
      <c r="AY135" s="142"/>
      <c r="AZ135" s="38"/>
      <c r="BA135" s="38"/>
      <c r="BB135" s="38"/>
      <c r="BC135" s="6"/>
    </row>
    <row r="136" spans="1:55" ht="12.75">
      <c r="A136" s="38"/>
      <c r="B136" s="38"/>
      <c r="C136" s="142"/>
      <c r="D136" s="142"/>
      <c r="E136" s="142"/>
      <c r="F136" s="142"/>
      <c r="G136" s="142"/>
      <c r="H136" s="38"/>
      <c r="I136" s="38"/>
      <c r="J136" s="38"/>
      <c r="K136" s="142"/>
      <c r="L136" s="38"/>
      <c r="M136" s="38"/>
      <c r="N136" s="38"/>
      <c r="O136" s="142"/>
      <c r="P136" s="38"/>
      <c r="Q136" s="38"/>
      <c r="R136" s="38"/>
      <c r="S136" s="142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142"/>
      <c r="AF136" s="142"/>
      <c r="AG136" s="142"/>
      <c r="AH136" s="142"/>
      <c r="AI136" s="142"/>
      <c r="AJ136" s="38"/>
      <c r="AK136" s="38"/>
      <c r="AL136" s="38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38"/>
      <c r="AW136" s="38"/>
      <c r="AX136" s="38"/>
      <c r="AY136" s="142"/>
      <c r="AZ136" s="38"/>
      <c r="BA136" s="38"/>
      <c r="BB136" s="38"/>
      <c r="BC136" s="6"/>
    </row>
    <row r="137" spans="1:55" ht="12.75">
      <c r="A137" s="38"/>
      <c r="B137" s="38"/>
      <c r="C137" s="142"/>
      <c r="D137" s="142"/>
      <c r="E137" s="142"/>
      <c r="F137" s="142"/>
      <c r="G137" s="142"/>
      <c r="H137" s="38"/>
      <c r="I137" s="38"/>
      <c r="J137" s="38"/>
      <c r="K137" s="142"/>
      <c r="L137" s="38"/>
      <c r="M137" s="38"/>
      <c r="N137" s="38"/>
      <c r="O137" s="142"/>
      <c r="P137" s="38"/>
      <c r="Q137" s="38"/>
      <c r="R137" s="38"/>
      <c r="S137" s="142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142"/>
      <c r="AF137" s="142"/>
      <c r="AG137" s="142"/>
      <c r="AH137" s="142"/>
      <c r="AI137" s="142"/>
      <c r="AJ137" s="38"/>
      <c r="AK137" s="38"/>
      <c r="AL137" s="38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38"/>
      <c r="AW137" s="38"/>
      <c r="AX137" s="38"/>
      <c r="AY137" s="142"/>
      <c r="AZ137" s="38"/>
      <c r="BA137" s="38"/>
      <c r="BB137" s="38"/>
      <c r="BC137" s="6"/>
    </row>
    <row r="138" spans="1:55" ht="12.75">
      <c r="A138" s="38"/>
      <c r="B138" s="38"/>
      <c r="C138" s="142"/>
      <c r="D138" s="142"/>
      <c r="E138" s="142"/>
      <c r="F138" s="142"/>
      <c r="G138" s="142"/>
      <c r="H138" s="38"/>
      <c r="I138" s="38"/>
      <c r="J138" s="38"/>
      <c r="K138" s="142"/>
      <c r="L138" s="38"/>
      <c r="M138" s="38"/>
      <c r="N138" s="38"/>
      <c r="O138" s="142"/>
      <c r="P138" s="38"/>
      <c r="Q138" s="38"/>
      <c r="R138" s="38"/>
      <c r="S138" s="142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142"/>
      <c r="AF138" s="142"/>
      <c r="AG138" s="142"/>
      <c r="AH138" s="142"/>
      <c r="AI138" s="142"/>
      <c r="AJ138" s="38"/>
      <c r="AK138" s="38"/>
      <c r="AL138" s="38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38"/>
      <c r="AW138" s="38"/>
      <c r="AX138" s="38"/>
      <c r="AY138" s="142"/>
      <c r="AZ138" s="38"/>
      <c r="BA138" s="38"/>
      <c r="BB138" s="38"/>
      <c r="BC138" s="6"/>
    </row>
    <row r="139" spans="1:55" ht="12.75">
      <c r="A139" s="38"/>
      <c r="B139" s="38"/>
      <c r="C139" s="142"/>
      <c r="D139" s="142"/>
      <c r="E139" s="142"/>
      <c r="F139" s="142"/>
      <c r="G139" s="142"/>
      <c r="H139" s="38"/>
      <c r="I139" s="38"/>
      <c r="J139" s="38"/>
      <c r="K139" s="142"/>
      <c r="L139" s="38"/>
      <c r="M139" s="38"/>
      <c r="N139" s="38"/>
      <c r="O139" s="142"/>
      <c r="P139" s="38"/>
      <c r="Q139" s="38"/>
      <c r="R139" s="38"/>
      <c r="S139" s="142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142"/>
      <c r="AF139" s="142"/>
      <c r="AG139" s="142"/>
      <c r="AH139" s="142"/>
      <c r="AI139" s="142"/>
      <c r="AJ139" s="38"/>
      <c r="AK139" s="38"/>
      <c r="AL139" s="38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38"/>
      <c r="AW139" s="38"/>
      <c r="AX139" s="38"/>
      <c r="AY139" s="142"/>
      <c r="AZ139" s="38"/>
      <c r="BA139" s="38"/>
      <c r="BB139" s="38"/>
      <c r="BC139" s="6"/>
    </row>
    <row r="140" spans="1:55" ht="12.75">
      <c r="A140" s="38"/>
      <c r="B140" s="38"/>
      <c r="C140" s="142"/>
      <c r="D140" s="142"/>
      <c r="E140" s="142"/>
      <c r="F140" s="142"/>
      <c r="G140" s="142"/>
      <c r="H140" s="38"/>
      <c r="I140" s="38"/>
      <c r="J140" s="38"/>
      <c r="K140" s="142"/>
      <c r="L140" s="38"/>
      <c r="M140" s="38"/>
      <c r="N140" s="38"/>
      <c r="O140" s="142"/>
      <c r="P140" s="38"/>
      <c r="Q140" s="38"/>
      <c r="R140" s="38"/>
      <c r="S140" s="142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142"/>
      <c r="AF140" s="142"/>
      <c r="AG140" s="142"/>
      <c r="AH140" s="142"/>
      <c r="AI140" s="142"/>
      <c r="AJ140" s="38"/>
      <c r="AK140" s="38"/>
      <c r="AL140" s="38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38"/>
      <c r="AW140" s="38"/>
      <c r="AX140" s="38"/>
      <c r="AY140" s="142"/>
      <c r="AZ140" s="38"/>
      <c r="BA140" s="38"/>
      <c r="BB140" s="38"/>
      <c r="BC140" s="6"/>
    </row>
    <row r="141" spans="1:55" ht="12.75">
      <c r="A141" s="38"/>
      <c r="B141" s="38"/>
      <c r="C141" s="142"/>
      <c r="D141" s="142"/>
      <c r="E141" s="142"/>
      <c r="F141" s="142"/>
      <c r="G141" s="142"/>
      <c r="H141" s="38"/>
      <c r="I141" s="38"/>
      <c r="J141" s="38"/>
      <c r="K141" s="142"/>
      <c r="L141" s="38"/>
      <c r="M141" s="38"/>
      <c r="N141" s="38"/>
      <c r="O141" s="142"/>
      <c r="P141" s="38"/>
      <c r="Q141" s="38"/>
      <c r="R141" s="38"/>
      <c r="S141" s="142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142"/>
      <c r="AF141" s="142"/>
      <c r="AG141" s="142"/>
      <c r="AH141" s="142"/>
      <c r="AI141" s="142"/>
      <c r="AJ141" s="38"/>
      <c r="AK141" s="38"/>
      <c r="AL141" s="38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38"/>
      <c r="AW141" s="38"/>
      <c r="AX141" s="38"/>
      <c r="AY141" s="142"/>
      <c r="AZ141" s="38"/>
      <c r="BA141" s="38"/>
      <c r="BB141" s="38"/>
      <c r="BC141" s="6"/>
    </row>
    <row r="142" spans="1:55" ht="12.75">
      <c r="A142" s="38"/>
      <c r="B142" s="38"/>
      <c r="C142" s="142"/>
      <c r="D142" s="142"/>
      <c r="E142" s="142"/>
      <c r="F142" s="142"/>
      <c r="G142" s="142"/>
      <c r="H142" s="38"/>
      <c r="I142" s="38"/>
      <c r="J142" s="38"/>
      <c r="K142" s="142"/>
      <c r="L142" s="38"/>
      <c r="M142" s="38"/>
      <c r="N142" s="38"/>
      <c r="O142" s="142"/>
      <c r="P142" s="38"/>
      <c r="Q142" s="38"/>
      <c r="R142" s="38"/>
      <c r="S142" s="142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142"/>
      <c r="AF142" s="142"/>
      <c r="AG142" s="142"/>
      <c r="AH142" s="142"/>
      <c r="AI142" s="142"/>
      <c r="AJ142" s="38"/>
      <c r="AK142" s="38"/>
      <c r="AL142" s="38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38"/>
      <c r="AW142" s="38"/>
      <c r="AX142" s="38"/>
      <c r="AY142" s="142"/>
      <c r="AZ142" s="38"/>
      <c r="BA142" s="38"/>
      <c r="BB142" s="38"/>
      <c r="BC142" s="6"/>
    </row>
    <row r="143" spans="1:55" ht="12.75">
      <c r="A143" s="38"/>
      <c r="B143" s="38"/>
      <c r="C143" s="142"/>
      <c r="D143" s="142"/>
      <c r="E143" s="142"/>
      <c r="F143" s="142"/>
      <c r="G143" s="142"/>
      <c r="H143" s="38"/>
      <c r="I143" s="38"/>
      <c r="J143" s="38"/>
      <c r="K143" s="142"/>
      <c r="L143" s="38"/>
      <c r="M143" s="38"/>
      <c r="N143" s="38"/>
      <c r="O143" s="142"/>
      <c r="P143" s="38"/>
      <c r="Q143" s="38"/>
      <c r="R143" s="38"/>
      <c r="S143" s="142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142"/>
      <c r="AF143" s="142"/>
      <c r="AG143" s="142"/>
      <c r="AH143" s="142"/>
      <c r="AI143" s="142"/>
      <c r="AJ143" s="38"/>
      <c r="AK143" s="38"/>
      <c r="AL143" s="38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38"/>
      <c r="AW143" s="38"/>
      <c r="AX143" s="38"/>
      <c r="AY143" s="142"/>
      <c r="AZ143" s="38"/>
      <c r="BA143" s="38"/>
      <c r="BB143" s="38"/>
      <c r="BC143" s="6"/>
    </row>
    <row r="144" spans="1:55" ht="12.75">
      <c r="A144" s="38"/>
      <c r="B144" s="38"/>
      <c r="C144" s="142"/>
      <c r="D144" s="142"/>
      <c r="E144" s="142"/>
      <c r="F144" s="142"/>
      <c r="G144" s="142"/>
      <c r="H144" s="38"/>
      <c r="I144" s="38"/>
      <c r="J144" s="38"/>
      <c r="K144" s="142"/>
      <c r="L144" s="38"/>
      <c r="M144" s="38"/>
      <c r="N144" s="38"/>
      <c r="O144" s="142"/>
      <c r="P144" s="38"/>
      <c r="Q144" s="38"/>
      <c r="R144" s="38"/>
      <c r="S144" s="142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142"/>
      <c r="AF144" s="142"/>
      <c r="AG144" s="142"/>
      <c r="AH144" s="142"/>
      <c r="AI144" s="142"/>
      <c r="AJ144" s="38"/>
      <c r="AK144" s="38"/>
      <c r="AL144" s="38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38"/>
      <c r="AW144" s="38"/>
      <c r="AX144" s="38"/>
      <c r="AY144" s="142"/>
      <c r="AZ144" s="38"/>
      <c r="BA144" s="38"/>
      <c r="BB144" s="38"/>
      <c r="BC144" s="6"/>
    </row>
    <row r="145" spans="1:55" ht="12.75">
      <c r="A145" s="38"/>
      <c r="B145" s="38"/>
      <c r="C145" s="142"/>
      <c r="D145" s="142"/>
      <c r="E145" s="142"/>
      <c r="F145" s="142"/>
      <c r="G145" s="142"/>
      <c r="H145" s="38"/>
      <c r="I145" s="38"/>
      <c r="J145" s="38"/>
      <c r="K145" s="142"/>
      <c r="L145" s="38"/>
      <c r="M145" s="38"/>
      <c r="N145" s="38"/>
      <c r="O145" s="142"/>
      <c r="P145" s="38"/>
      <c r="Q145" s="38"/>
      <c r="R145" s="38"/>
      <c r="S145" s="142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142"/>
      <c r="AF145" s="142"/>
      <c r="AG145" s="142"/>
      <c r="AH145" s="142"/>
      <c r="AI145" s="142"/>
      <c r="AJ145" s="38"/>
      <c r="AK145" s="38"/>
      <c r="AL145" s="38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38"/>
      <c r="AW145" s="38"/>
      <c r="AX145" s="38"/>
      <c r="AY145" s="142"/>
      <c r="AZ145" s="38"/>
      <c r="BA145" s="38"/>
      <c r="BB145" s="38"/>
      <c r="BC145" s="6"/>
    </row>
    <row r="146" spans="1:55" ht="12.75">
      <c r="A146" s="38"/>
      <c r="B146" s="38"/>
      <c r="C146" s="142"/>
      <c r="D146" s="142"/>
      <c r="E146" s="142"/>
      <c r="F146" s="142"/>
      <c r="G146" s="142"/>
      <c r="H146" s="38"/>
      <c r="I146" s="38"/>
      <c r="J146" s="38"/>
      <c r="K146" s="142"/>
      <c r="L146" s="38"/>
      <c r="M146" s="38"/>
      <c r="N146" s="38"/>
      <c r="O146" s="142"/>
      <c r="P146" s="38"/>
      <c r="Q146" s="38"/>
      <c r="R146" s="38"/>
      <c r="S146" s="142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142"/>
      <c r="AF146" s="142"/>
      <c r="AG146" s="142"/>
      <c r="AH146" s="142"/>
      <c r="AI146" s="142"/>
      <c r="AJ146" s="38"/>
      <c r="AK146" s="38"/>
      <c r="AL146" s="38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38"/>
      <c r="AW146" s="38"/>
      <c r="AX146" s="38"/>
      <c r="AY146" s="142"/>
      <c r="AZ146" s="38"/>
      <c r="BA146" s="38"/>
      <c r="BB146" s="38"/>
      <c r="BC146" s="6"/>
    </row>
    <row r="147" spans="1:55" ht="12.75">
      <c r="A147" s="38"/>
      <c r="B147" s="38"/>
      <c r="C147" s="142"/>
      <c r="D147" s="142"/>
      <c r="E147" s="142"/>
      <c r="F147" s="142"/>
      <c r="G147" s="142"/>
      <c r="H147" s="38"/>
      <c r="I147" s="38"/>
      <c r="J147" s="38"/>
      <c r="K147" s="142"/>
      <c r="L147" s="38"/>
      <c r="M147" s="38"/>
      <c r="N147" s="38"/>
      <c r="O147" s="142"/>
      <c r="P147" s="38"/>
      <c r="Q147" s="38"/>
      <c r="R147" s="38"/>
      <c r="S147" s="142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142"/>
      <c r="AF147" s="142"/>
      <c r="AG147" s="142"/>
      <c r="AH147" s="142"/>
      <c r="AI147" s="142"/>
      <c r="AJ147" s="38"/>
      <c r="AK147" s="38"/>
      <c r="AL147" s="38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38"/>
      <c r="AW147" s="38"/>
      <c r="AX147" s="38"/>
      <c r="AY147" s="142"/>
      <c r="AZ147" s="38"/>
      <c r="BA147" s="38"/>
      <c r="BB147" s="38"/>
      <c r="BC147" s="6"/>
    </row>
    <row r="148" spans="1:55" ht="12.75">
      <c r="A148" s="38"/>
      <c r="B148" s="38"/>
      <c r="C148" s="142"/>
      <c r="D148" s="142"/>
      <c r="E148" s="142"/>
      <c r="F148" s="142"/>
      <c r="G148" s="142"/>
      <c r="H148" s="38"/>
      <c r="I148" s="38"/>
      <c r="J148" s="38"/>
      <c r="K148" s="142"/>
      <c r="L148" s="38"/>
      <c r="M148" s="38"/>
      <c r="N148" s="38"/>
      <c r="O148" s="142"/>
      <c r="P148" s="38"/>
      <c r="Q148" s="38"/>
      <c r="R148" s="38"/>
      <c r="S148" s="142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142"/>
      <c r="AF148" s="142"/>
      <c r="AG148" s="142"/>
      <c r="AH148" s="142"/>
      <c r="AI148" s="142"/>
      <c r="AJ148" s="38"/>
      <c r="AK148" s="38"/>
      <c r="AL148" s="38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38"/>
      <c r="AW148" s="38"/>
      <c r="AX148" s="38"/>
      <c r="AY148" s="142"/>
      <c r="AZ148" s="38"/>
      <c r="BA148" s="38"/>
      <c r="BB148" s="38"/>
      <c r="BC148" s="6"/>
    </row>
    <row r="149" spans="1:55" ht="12.75">
      <c r="A149" s="38"/>
      <c r="B149" s="38"/>
      <c r="C149" s="142"/>
      <c r="D149" s="142"/>
      <c r="E149" s="142"/>
      <c r="F149" s="142"/>
      <c r="G149" s="142"/>
      <c r="H149" s="38"/>
      <c r="I149" s="38"/>
      <c r="J149" s="38"/>
      <c r="K149" s="142"/>
      <c r="L149" s="38"/>
      <c r="M149" s="38"/>
      <c r="N149" s="38"/>
      <c r="O149" s="142"/>
      <c r="P149" s="38"/>
      <c r="Q149" s="38"/>
      <c r="R149" s="38"/>
      <c r="S149" s="142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142"/>
      <c r="AF149" s="142"/>
      <c r="AG149" s="142"/>
      <c r="AH149" s="142"/>
      <c r="AI149" s="142"/>
      <c r="AJ149" s="38"/>
      <c r="AK149" s="38"/>
      <c r="AL149" s="38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38"/>
      <c r="AW149" s="38"/>
      <c r="AX149" s="38"/>
      <c r="AY149" s="142"/>
      <c r="AZ149" s="38"/>
      <c r="BA149" s="38"/>
      <c r="BB149" s="38"/>
      <c r="BC149" s="6"/>
    </row>
    <row r="150" spans="1:55" ht="12.75">
      <c r="A150" s="38"/>
      <c r="B150" s="38"/>
      <c r="C150" s="142"/>
      <c r="D150" s="142"/>
      <c r="E150" s="142"/>
      <c r="F150" s="142"/>
      <c r="G150" s="142"/>
      <c r="H150" s="38"/>
      <c r="I150" s="38"/>
      <c r="J150" s="38"/>
      <c r="K150" s="142"/>
      <c r="L150" s="38"/>
      <c r="M150" s="38"/>
      <c r="N150" s="38"/>
      <c r="O150" s="142"/>
      <c r="P150" s="38"/>
      <c r="Q150" s="38"/>
      <c r="R150" s="38"/>
      <c r="S150" s="142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142"/>
      <c r="AF150" s="142"/>
      <c r="AG150" s="142"/>
      <c r="AH150" s="142"/>
      <c r="AI150" s="142"/>
      <c r="AJ150" s="38"/>
      <c r="AK150" s="38"/>
      <c r="AL150" s="38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38"/>
      <c r="AW150" s="38"/>
      <c r="AX150" s="38"/>
      <c r="AY150" s="142"/>
      <c r="AZ150" s="38"/>
      <c r="BA150" s="38"/>
      <c r="BB150" s="38"/>
      <c r="BC150" s="6"/>
    </row>
    <row r="151" spans="1:55" ht="12.75">
      <c r="A151" s="38"/>
      <c r="B151" s="38"/>
      <c r="C151" s="142"/>
      <c r="D151" s="142"/>
      <c r="E151" s="142"/>
      <c r="F151" s="142"/>
      <c r="G151" s="142"/>
      <c r="H151" s="38"/>
      <c r="I151" s="38"/>
      <c r="J151" s="38"/>
      <c r="K151" s="142"/>
      <c r="L151" s="38"/>
      <c r="M151" s="38"/>
      <c r="N151" s="38"/>
      <c r="O151" s="142"/>
      <c r="P151" s="38"/>
      <c r="Q151" s="38"/>
      <c r="R151" s="38"/>
      <c r="S151" s="142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142"/>
      <c r="AF151" s="142"/>
      <c r="AG151" s="142"/>
      <c r="AH151" s="142"/>
      <c r="AI151" s="142"/>
      <c r="AJ151" s="38"/>
      <c r="AK151" s="38"/>
      <c r="AL151" s="38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38"/>
      <c r="AW151" s="38"/>
      <c r="AX151" s="38"/>
      <c r="AY151" s="142"/>
      <c r="AZ151" s="38"/>
      <c r="BA151" s="38"/>
      <c r="BB151" s="38"/>
      <c r="BC151" s="6"/>
    </row>
    <row r="152" spans="1:55" ht="12.75">
      <c r="A152" s="38"/>
      <c r="B152" s="38"/>
      <c r="C152" s="142"/>
      <c r="D152" s="142"/>
      <c r="E152" s="142"/>
      <c r="F152" s="142"/>
      <c r="G152" s="142"/>
      <c r="H152" s="38"/>
      <c r="I152" s="38"/>
      <c r="J152" s="38"/>
      <c r="K152" s="142"/>
      <c r="L152" s="38"/>
      <c r="M152" s="38"/>
      <c r="N152" s="38"/>
      <c r="O152" s="142"/>
      <c r="P152" s="38"/>
      <c r="Q152" s="38"/>
      <c r="R152" s="38"/>
      <c r="S152" s="142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142"/>
      <c r="AF152" s="142"/>
      <c r="AG152" s="142"/>
      <c r="AH152" s="142"/>
      <c r="AI152" s="142"/>
      <c r="AJ152" s="38"/>
      <c r="AK152" s="38"/>
      <c r="AL152" s="38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38"/>
      <c r="AW152" s="38"/>
      <c r="AX152" s="38"/>
      <c r="AY152" s="142"/>
      <c r="AZ152" s="38"/>
      <c r="BA152" s="38"/>
      <c r="BB152" s="38"/>
      <c r="BC152" s="6"/>
    </row>
    <row r="153" spans="1:55" ht="12.75">
      <c r="A153" s="38"/>
      <c r="B153" s="38"/>
      <c r="C153" s="142"/>
      <c r="D153" s="142"/>
      <c r="E153" s="142"/>
      <c r="F153" s="142"/>
      <c r="G153" s="142"/>
      <c r="H153" s="38"/>
      <c r="I153" s="38"/>
      <c r="J153" s="38"/>
      <c r="K153" s="142"/>
      <c r="L153" s="38"/>
      <c r="M153" s="38"/>
      <c r="N153" s="38"/>
      <c r="O153" s="142"/>
      <c r="P153" s="38"/>
      <c r="Q153" s="38"/>
      <c r="R153" s="38"/>
      <c r="S153" s="142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142"/>
      <c r="AF153" s="142"/>
      <c r="AG153" s="142"/>
      <c r="AH153" s="142"/>
      <c r="AI153" s="142"/>
      <c r="AJ153" s="38"/>
      <c r="AK153" s="38"/>
      <c r="AL153" s="38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38"/>
      <c r="AW153" s="38"/>
      <c r="AX153" s="38"/>
      <c r="AY153" s="142"/>
      <c r="AZ153" s="38"/>
      <c r="BA153" s="38"/>
      <c r="BB153" s="38"/>
      <c r="BC153" s="6"/>
    </row>
    <row r="154" spans="1:55" ht="12.75">
      <c r="A154" s="38"/>
      <c r="B154" s="38"/>
      <c r="C154" s="142"/>
      <c r="D154" s="142"/>
      <c r="E154" s="142"/>
      <c r="F154" s="142"/>
      <c r="G154" s="142"/>
      <c r="H154" s="38"/>
      <c r="I154" s="38"/>
      <c r="J154" s="38"/>
      <c r="K154" s="142"/>
      <c r="L154" s="38"/>
      <c r="M154" s="38"/>
      <c r="N154" s="38"/>
      <c r="O154" s="142"/>
      <c r="P154" s="38"/>
      <c r="Q154" s="38"/>
      <c r="R154" s="38"/>
      <c r="S154" s="142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142"/>
      <c r="AF154" s="142"/>
      <c r="AG154" s="142"/>
      <c r="AH154" s="142"/>
      <c r="AI154" s="142"/>
      <c r="AJ154" s="38"/>
      <c r="AK154" s="38"/>
      <c r="AL154" s="38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38"/>
      <c r="AW154" s="38"/>
      <c r="AX154" s="38"/>
      <c r="AY154" s="142"/>
      <c r="AZ154" s="38"/>
      <c r="BA154" s="38"/>
      <c r="BB154" s="38"/>
      <c r="BC154" s="6"/>
    </row>
    <row r="155" spans="1:55" ht="12.75">
      <c r="A155" s="38"/>
      <c r="B155" s="38"/>
      <c r="C155" s="142"/>
      <c r="D155" s="142"/>
      <c r="E155" s="142"/>
      <c r="F155" s="142"/>
      <c r="G155" s="142"/>
      <c r="H155" s="38"/>
      <c r="I155" s="38"/>
      <c r="J155" s="38"/>
      <c r="K155" s="142"/>
      <c r="L155" s="38"/>
      <c r="M155" s="38"/>
      <c r="N155" s="38"/>
      <c r="O155" s="142"/>
      <c r="P155" s="38"/>
      <c r="Q155" s="38"/>
      <c r="R155" s="38"/>
      <c r="S155" s="142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142"/>
      <c r="AF155" s="142"/>
      <c r="AG155" s="142"/>
      <c r="AH155" s="142"/>
      <c r="AI155" s="142"/>
      <c r="AJ155" s="38"/>
      <c r="AK155" s="38"/>
      <c r="AL155" s="38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38"/>
      <c r="AW155" s="38"/>
      <c r="AX155" s="38"/>
      <c r="AY155" s="142"/>
      <c r="AZ155" s="38"/>
      <c r="BA155" s="38"/>
      <c r="BB155" s="38"/>
      <c r="BC155" s="6"/>
    </row>
    <row r="156" spans="1:55" ht="12.75">
      <c r="A156" s="38"/>
      <c r="B156" s="38"/>
      <c r="C156" s="142"/>
      <c r="D156" s="142"/>
      <c r="E156" s="142"/>
      <c r="F156" s="142"/>
      <c r="G156" s="142"/>
      <c r="H156" s="38"/>
      <c r="I156" s="38"/>
      <c r="J156" s="38"/>
      <c r="K156" s="142"/>
      <c r="L156" s="38"/>
      <c r="M156" s="38"/>
      <c r="N156" s="38"/>
      <c r="O156" s="142"/>
      <c r="P156" s="38"/>
      <c r="Q156" s="38"/>
      <c r="R156" s="38"/>
      <c r="S156" s="142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142"/>
      <c r="AF156" s="142"/>
      <c r="AG156" s="142"/>
      <c r="AH156" s="142"/>
      <c r="AI156" s="142"/>
      <c r="AJ156" s="38"/>
      <c r="AK156" s="38"/>
      <c r="AL156" s="38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38"/>
      <c r="AW156" s="38"/>
      <c r="AX156" s="38"/>
      <c r="AY156" s="142"/>
      <c r="AZ156" s="38"/>
      <c r="BA156" s="38"/>
      <c r="BB156" s="38"/>
      <c r="BC156" s="6"/>
    </row>
    <row r="157" spans="1:54" ht="12.75">
      <c r="A157" s="38"/>
      <c r="B157" s="38"/>
      <c r="C157" s="142"/>
      <c r="D157" s="142"/>
      <c r="E157" s="142"/>
      <c r="F157" s="142"/>
      <c r="G157" s="142"/>
      <c r="H157" s="38"/>
      <c r="I157" s="38"/>
      <c r="J157" s="38"/>
      <c r="K157" s="142"/>
      <c r="L157" s="38"/>
      <c r="M157" s="38"/>
      <c r="N157" s="38"/>
      <c r="O157" s="142"/>
      <c r="P157" s="38"/>
      <c r="Q157" s="38"/>
      <c r="R157" s="38"/>
      <c r="S157" s="142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142"/>
      <c r="AF157" s="142"/>
      <c r="AG157" s="142"/>
      <c r="AH157" s="142"/>
      <c r="AI157" s="142"/>
      <c r="AJ157" s="38"/>
      <c r="AK157" s="38"/>
      <c r="AL157" s="38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38"/>
      <c r="AW157" s="38"/>
      <c r="AX157" s="38"/>
      <c r="AY157" s="142"/>
      <c r="AZ157" s="38"/>
      <c r="BA157" s="38"/>
      <c r="BB157" s="38"/>
    </row>
    <row r="158" spans="1:54" ht="12.75">
      <c r="A158" s="38"/>
      <c r="B158" s="38"/>
      <c r="C158" s="142"/>
      <c r="D158" s="142"/>
      <c r="E158" s="142"/>
      <c r="F158" s="142"/>
      <c r="G158" s="142"/>
      <c r="H158" s="38"/>
      <c r="I158" s="38"/>
      <c r="J158" s="38"/>
      <c r="K158" s="142"/>
      <c r="L158" s="38"/>
      <c r="M158" s="38"/>
      <c r="N158" s="38"/>
      <c r="O158" s="142"/>
      <c r="P158" s="38"/>
      <c r="Q158" s="38"/>
      <c r="R158" s="38"/>
      <c r="S158" s="142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142"/>
      <c r="AF158" s="142"/>
      <c r="AG158" s="142"/>
      <c r="AH158" s="142"/>
      <c r="AI158" s="142"/>
      <c r="AJ158" s="38"/>
      <c r="AK158" s="38"/>
      <c r="AL158" s="38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38"/>
      <c r="AW158" s="38"/>
      <c r="AX158" s="38"/>
      <c r="AY158" s="142"/>
      <c r="AZ158" s="38"/>
      <c r="BA158" s="38"/>
      <c r="BB158" s="38"/>
    </row>
    <row r="159" spans="1:54" ht="12.75">
      <c r="A159" s="38"/>
      <c r="B159" s="38"/>
      <c r="C159" s="142"/>
      <c r="D159" s="142"/>
      <c r="E159" s="142"/>
      <c r="F159" s="142"/>
      <c r="G159" s="142"/>
      <c r="H159" s="38"/>
      <c r="I159" s="38"/>
      <c r="J159" s="38"/>
      <c r="K159" s="142"/>
      <c r="L159" s="38"/>
      <c r="M159" s="38"/>
      <c r="N159" s="38"/>
      <c r="O159" s="142"/>
      <c r="P159" s="38"/>
      <c r="Q159" s="38"/>
      <c r="R159" s="38"/>
      <c r="S159" s="142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142"/>
      <c r="AF159" s="142"/>
      <c r="AG159" s="142"/>
      <c r="AH159" s="142"/>
      <c r="AI159" s="142"/>
      <c r="AJ159" s="38"/>
      <c r="AK159" s="38"/>
      <c r="AL159" s="38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38"/>
      <c r="AW159" s="38"/>
      <c r="AX159" s="38"/>
      <c r="AY159" s="142"/>
      <c r="AZ159" s="38"/>
      <c r="BA159" s="38"/>
      <c r="BB159" s="38"/>
    </row>
    <row r="160" spans="1:54" ht="12.75">
      <c r="A160" s="38"/>
      <c r="B160" s="38"/>
      <c r="C160" s="142"/>
      <c r="D160" s="142"/>
      <c r="E160" s="142"/>
      <c r="F160" s="142"/>
      <c r="G160" s="142"/>
      <c r="H160" s="38"/>
      <c r="I160" s="38"/>
      <c r="J160" s="38"/>
      <c r="K160" s="142"/>
      <c r="L160" s="38"/>
      <c r="M160" s="38"/>
      <c r="N160" s="38"/>
      <c r="O160" s="142"/>
      <c r="P160" s="38"/>
      <c r="Q160" s="38"/>
      <c r="R160" s="38"/>
      <c r="S160" s="142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142"/>
      <c r="AF160" s="142"/>
      <c r="AG160" s="142"/>
      <c r="AH160" s="142"/>
      <c r="AI160" s="142"/>
      <c r="AJ160" s="38"/>
      <c r="AK160" s="38"/>
      <c r="AL160" s="38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38"/>
      <c r="AW160" s="38"/>
      <c r="AX160" s="38"/>
      <c r="AY160" s="142"/>
      <c r="AZ160" s="38"/>
      <c r="BA160" s="38"/>
      <c r="BB160" s="38"/>
    </row>
    <row r="161" spans="1:54" ht="12.75">
      <c r="A161" s="38"/>
      <c r="B161" s="38"/>
      <c r="C161" s="142"/>
      <c r="D161" s="142"/>
      <c r="E161" s="142"/>
      <c r="F161" s="142"/>
      <c r="G161" s="142"/>
      <c r="H161" s="38"/>
      <c r="I161" s="38"/>
      <c r="J161" s="38"/>
      <c r="K161" s="142"/>
      <c r="L161" s="38"/>
      <c r="M161" s="38"/>
      <c r="N161" s="38"/>
      <c r="O161" s="142"/>
      <c r="P161" s="38"/>
      <c r="Q161" s="38"/>
      <c r="R161" s="38"/>
      <c r="S161" s="142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142"/>
      <c r="AF161" s="142"/>
      <c r="AG161" s="142"/>
      <c r="AH161" s="142"/>
      <c r="AI161" s="142"/>
      <c r="AJ161" s="38"/>
      <c r="AK161" s="38"/>
      <c r="AL161" s="38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38"/>
      <c r="AW161" s="38"/>
      <c r="AX161" s="38"/>
      <c r="AY161" s="142"/>
      <c r="AZ161" s="38"/>
      <c r="BA161" s="38"/>
      <c r="BB161" s="38"/>
    </row>
    <row r="162" spans="1:54" ht="12.75">
      <c r="A162" s="38"/>
      <c r="B162" s="38"/>
      <c r="C162" s="142"/>
      <c r="D162" s="142"/>
      <c r="E162" s="142"/>
      <c r="F162" s="142"/>
      <c r="G162" s="142"/>
      <c r="H162" s="38"/>
      <c r="I162" s="38"/>
      <c r="J162" s="38"/>
      <c r="K162" s="142"/>
      <c r="L162" s="38"/>
      <c r="M162" s="38"/>
      <c r="N162" s="38"/>
      <c r="O162" s="142"/>
      <c r="P162" s="38"/>
      <c r="Q162" s="38"/>
      <c r="R162" s="38"/>
      <c r="S162" s="142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142"/>
      <c r="AF162" s="142"/>
      <c r="AG162" s="142"/>
      <c r="AH162" s="142"/>
      <c r="AI162" s="142"/>
      <c r="AJ162" s="38"/>
      <c r="AK162" s="38"/>
      <c r="AL162" s="38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38"/>
      <c r="AW162" s="38"/>
      <c r="AX162" s="38"/>
      <c r="AY162" s="142"/>
      <c r="AZ162" s="38"/>
      <c r="BA162" s="38"/>
      <c r="BB162" s="38"/>
    </row>
    <row r="163" spans="1:54" ht="12.75">
      <c r="A163" s="38"/>
      <c r="B163" s="38"/>
      <c r="C163" s="142"/>
      <c r="D163" s="142"/>
      <c r="E163" s="142"/>
      <c r="F163" s="142"/>
      <c r="G163" s="142"/>
      <c r="H163" s="38"/>
      <c r="I163" s="38"/>
      <c r="J163" s="38"/>
      <c r="K163" s="142"/>
      <c r="L163" s="38"/>
      <c r="M163" s="38"/>
      <c r="N163" s="38"/>
      <c r="O163" s="142"/>
      <c r="P163" s="38"/>
      <c r="Q163" s="38"/>
      <c r="R163" s="38"/>
      <c r="S163" s="142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142"/>
      <c r="AF163" s="142"/>
      <c r="AG163" s="142"/>
      <c r="AH163" s="142"/>
      <c r="AI163" s="142"/>
      <c r="AJ163" s="38"/>
      <c r="AK163" s="38"/>
      <c r="AL163" s="38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38"/>
      <c r="AW163" s="38"/>
      <c r="AX163" s="38"/>
      <c r="AY163" s="142"/>
      <c r="AZ163" s="38"/>
      <c r="BA163" s="38"/>
      <c r="BB163" s="38"/>
    </row>
    <row r="164" spans="1:54" ht="12.75">
      <c r="A164" s="38"/>
      <c r="B164" s="38"/>
      <c r="C164" s="142"/>
      <c r="D164" s="142"/>
      <c r="E164" s="142"/>
      <c r="F164" s="142"/>
      <c r="G164" s="142"/>
      <c r="H164" s="38"/>
      <c r="I164" s="38"/>
      <c r="J164" s="38"/>
      <c r="K164" s="142"/>
      <c r="L164" s="38"/>
      <c r="M164" s="38"/>
      <c r="N164" s="38"/>
      <c r="O164" s="142"/>
      <c r="P164" s="38"/>
      <c r="Q164" s="38"/>
      <c r="R164" s="38"/>
      <c r="S164" s="142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142"/>
      <c r="AF164" s="142"/>
      <c r="AG164" s="142"/>
      <c r="AH164" s="142"/>
      <c r="AI164" s="142"/>
      <c r="AJ164" s="38"/>
      <c r="AK164" s="38"/>
      <c r="AL164" s="38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38"/>
      <c r="AW164" s="38"/>
      <c r="AX164" s="38"/>
      <c r="AY164" s="142"/>
      <c r="AZ164" s="38"/>
      <c r="BA164" s="38"/>
      <c r="BB164" s="38"/>
    </row>
    <row r="165" spans="1:54" ht="12.75">
      <c r="A165" s="38"/>
      <c r="B165" s="38"/>
      <c r="C165" s="142"/>
      <c r="D165" s="142"/>
      <c r="E165" s="142"/>
      <c r="F165" s="142"/>
      <c r="G165" s="142"/>
      <c r="H165" s="38"/>
      <c r="I165" s="38"/>
      <c r="J165" s="38"/>
      <c r="K165" s="142"/>
      <c r="L165" s="38"/>
      <c r="M165" s="38"/>
      <c r="N165" s="38"/>
      <c r="O165" s="142"/>
      <c r="P165" s="38"/>
      <c r="Q165" s="38"/>
      <c r="R165" s="38"/>
      <c r="S165" s="142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142"/>
      <c r="AF165" s="142"/>
      <c r="AG165" s="142"/>
      <c r="AH165" s="142"/>
      <c r="AI165" s="142"/>
      <c r="AJ165" s="38"/>
      <c r="AK165" s="38"/>
      <c r="AL165" s="38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38"/>
      <c r="AW165" s="38"/>
      <c r="AX165" s="38"/>
      <c r="AY165" s="142"/>
      <c r="AZ165" s="38"/>
      <c r="BA165" s="38"/>
      <c r="BB165" s="38"/>
    </row>
    <row r="166" spans="1:54" ht="12.75">
      <c r="A166" s="38"/>
      <c r="B166" s="38"/>
      <c r="C166" s="142"/>
      <c r="D166" s="142"/>
      <c r="E166" s="142"/>
      <c r="F166" s="142"/>
      <c r="G166" s="142"/>
      <c r="H166" s="38"/>
      <c r="I166" s="38"/>
      <c r="J166" s="38"/>
      <c r="K166" s="142"/>
      <c r="L166" s="38"/>
      <c r="M166" s="38"/>
      <c r="N166" s="38"/>
      <c r="O166" s="142"/>
      <c r="P166" s="38"/>
      <c r="Q166" s="38"/>
      <c r="R166" s="38"/>
      <c r="S166" s="142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142"/>
      <c r="AF166" s="142"/>
      <c r="AG166" s="142"/>
      <c r="AH166" s="142"/>
      <c r="AI166" s="142"/>
      <c r="AJ166" s="38"/>
      <c r="AK166" s="38"/>
      <c r="AL166" s="38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38"/>
      <c r="AW166" s="38"/>
      <c r="AX166" s="38"/>
      <c r="AY166" s="142"/>
      <c r="AZ166" s="38"/>
      <c r="BA166" s="38"/>
      <c r="BB166" s="38"/>
    </row>
    <row r="167" spans="1:54" ht="12.75">
      <c r="A167" s="38"/>
      <c r="B167" s="38"/>
      <c r="C167" s="142"/>
      <c r="D167" s="142"/>
      <c r="E167" s="142"/>
      <c r="F167" s="142"/>
      <c r="G167" s="142"/>
      <c r="H167" s="38"/>
      <c r="I167" s="38"/>
      <c r="J167" s="38"/>
      <c r="K167" s="142"/>
      <c r="L167" s="38"/>
      <c r="M167" s="38"/>
      <c r="N167" s="38"/>
      <c r="O167" s="142"/>
      <c r="P167" s="38"/>
      <c r="Q167" s="38"/>
      <c r="R167" s="38"/>
      <c r="S167" s="142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142"/>
      <c r="AF167" s="142"/>
      <c r="AG167" s="142"/>
      <c r="AH167" s="142"/>
      <c r="AI167" s="142"/>
      <c r="AJ167" s="38"/>
      <c r="AK167" s="38"/>
      <c r="AL167" s="38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38"/>
      <c r="AW167" s="38"/>
      <c r="AX167" s="38"/>
      <c r="AY167" s="142"/>
      <c r="AZ167" s="38"/>
      <c r="BA167" s="38"/>
      <c r="BB167" s="38"/>
    </row>
    <row r="168" spans="1:54" ht="12.75">
      <c r="A168" s="38"/>
      <c r="B168" s="38"/>
      <c r="C168" s="142"/>
      <c r="D168" s="142"/>
      <c r="E168" s="142"/>
      <c r="F168" s="142"/>
      <c r="G168" s="142"/>
      <c r="H168" s="38"/>
      <c r="I168" s="38"/>
      <c r="J168" s="38"/>
      <c r="K168" s="142"/>
      <c r="L168" s="38"/>
      <c r="M168" s="38"/>
      <c r="N168" s="38"/>
      <c r="O168" s="142"/>
      <c r="P168" s="38"/>
      <c r="Q168" s="38"/>
      <c r="R168" s="38"/>
      <c r="S168" s="142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142"/>
      <c r="AF168" s="142"/>
      <c r="AG168" s="142"/>
      <c r="AH168" s="142"/>
      <c r="AI168" s="142"/>
      <c r="AJ168" s="38"/>
      <c r="AK168" s="38"/>
      <c r="AL168" s="38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38"/>
      <c r="AW168" s="38"/>
      <c r="AX168" s="38"/>
      <c r="AY168" s="142"/>
      <c r="AZ168" s="38"/>
      <c r="BA168" s="38"/>
      <c r="BB168" s="38"/>
    </row>
    <row r="169" spans="1:54" ht="12.75">
      <c r="A169" s="38"/>
      <c r="B169" s="38"/>
      <c r="C169" s="142"/>
      <c r="D169" s="142"/>
      <c r="E169" s="142"/>
      <c r="F169" s="142"/>
      <c r="G169" s="142"/>
      <c r="H169" s="38"/>
      <c r="I169" s="38"/>
      <c r="J169" s="38"/>
      <c r="K169" s="142"/>
      <c r="L169" s="38"/>
      <c r="M169" s="38"/>
      <c r="N169" s="38"/>
      <c r="O169" s="142"/>
      <c r="P169" s="38"/>
      <c r="Q169" s="38"/>
      <c r="R169" s="38"/>
      <c r="S169" s="142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142"/>
      <c r="AF169" s="142"/>
      <c r="AG169" s="142"/>
      <c r="AH169" s="142"/>
      <c r="AI169" s="142"/>
      <c r="AJ169" s="38"/>
      <c r="AK169" s="38"/>
      <c r="AL169" s="38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38"/>
      <c r="AW169" s="38"/>
      <c r="AX169" s="38"/>
      <c r="AY169" s="142"/>
      <c r="AZ169" s="38"/>
      <c r="BA169" s="38"/>
      <c r="BB169" s="38"/>
    </row>
    <row r="170" spans="1:54" ht="12.75">
      <c r="A170" s="38"/>
      <c r="B170" s="38"/>
      <c r="C170" s="142"/>
      <c r="D170" s="142"/>
      <c r="E170" s="142"/>
      <c r="F170" s="142"/>
      <c r="G170" s="142"/>
      <c r="H170" s="38"/>
      <c r="I170" s="38"/>
      <c r="J170" s="38"/>
      <c r="K170" s="142"/>
      <c r="L170" s="38"/>
      <c r="M170" s="38"/>
      <c r="N170" s="38"/>
      <c r="O170" s="142"/>
      <c r="P170" s="38"/>
      <c r="Q170" s="38"/>
      <c r="R170" s="38"/>
      <c r="S170" s="142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142"/>
      <c r="AF170" s="142"/>
      <c r="AG170" s="142"/>
      <c r="AH170" s="142"/>
      <c r="AI170" s="142"/>
      <c r="AJ170" s="38"/>
      <c r="AK170" s="38"/>
      <c r="AL170" s="38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38"/>
      <c r="AW170" s="38"/>
      <c r="AX170" s="38"/>
      <c r="AY170" s="142"/>
      <c r="AZ170" s="38"/>
      <c r="BA170" s="38"/>
      <c r="BB170" s="38"/>
    </row>
    <row r="171" spans="1:54" ht="12.75">
      <c r="A171" s="38"/>
      <c r="B171" s="38"/>
      <c r="C171" s="142"/>
      <c r="D171" s="142"/>
      <c r="E171" s="142"/>
      <c r="F171" s="142"/>
      <c r="G171" s="142"/>
      <c r="H171" s="38"/>
      <c r="I171" s="38"/>
      <c r="J171" s="38"/>
      <c r="K171" s="142"/>
      <c r="L171" s="38"/>
      <c r="M171" s="38"/>
      <c r="N171" s="38"/>
      <c r="O171" s="142"/>
      <c r="P171" s="38"/>
      <c r="Q171" s="38"/>
      <c r="R171" s="38"/>
      <c r="S171" s="142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142"/>
      <c r="AF171" s="142"/>
      <c r="AG171" s="142"/>
      <c r="AH171" s="142"/>
      <c r="AI171" s="142"/>
      <c r="AJ171" s="38"/>
      <c r="AK171" s="38"/>
      <c r="AL171" s="38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38"/>
      <c r="AW171" s="38"/>
      <c r="AX171" s="38"/>
      <c r="AY171" s="142"/>
      <c r="AZ171" s="38"/>
      <c r="BA171" s="38"/>
      <c r="BB171" s="38"/>
    </row>
    <row r="172" spans="1:54" ht="12.75">
      <c r="A172" s="38"/>
      <c r="B172" s="38"/>
      <c r="C172" s="142"/>
      <c r="D172" s="142"/>
      <c r="E172" s="142"/>
      <c r="F172" s="142"/>
      <c r="G172" s="142"/>
      <c r="H172" s="38"/>
      <c r="I172" s="38"/>
      <c r="J172" s="38"/>
      <c r="K172" s="142"/>
      <c r="L172" s="38"/>
      <c r="M172" s="38"/>
      <c r="N172" s="38"/>
      <c r="O172" s="142"/>
      <c r="P172" s="38"/>
      <c r="Q172" s="38"/>
      <c r="R172" s="38"/>
      <c r="S172" s="142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142"/>
      <c r="AF172" s="142"/>
      <c r="AG172" s="142"/>
      <c r="AH172" s="142"/>
      <c r="AI172" s="142"/>
      <c r="AJ172" s="38"/>
      <c r="AK172" s="38"/>
      <c r="AL172" s="38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38"/>
      <c r="AW172" s="38"/>
      <c r="AX172" s="38"/>
      <c r="AY172" s="142"/>
      <c r="AZ172" s="38"/>
      <c r="BA172" s="38"/>
      <c r="BB172" s="38"/>
    </row>
    <row r="173" spans="1:54" ht="12.75">
      <c r="A173" s="38"/>
      <c r="B173" s="38"/>
      <c r="C173" s="142"/>
      <c r="D173" s="142"/>
      <c r="E173" s="142"/>
      <c r="F173" s="142"/>
      <c r="G173" s="142"/>
      <c r="H173" s="38"/>
      <c r="I173" s="38"/>
      <c r="J173" s="38"/>
      <c r="K173" s="142"/>
      <c r="L173" s="38"/>
      <c r="M173" s="38"/>
      <c r="N173" s="38"/>
      <c r="O173" s="142"/>
      <c r="P173" s="38"/>
      <c r="Q173" s="38"/>
      <c r="R173" s="38"/>
      <c r="S173" s="142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142"/>
      <c r="AF173" s="142"/>
      <c r="AG173" s="142"/>
      <c r="AH173" s="142"/>
      <c r="AI173" s="142"/>
      <c r="AJ173" s="38"/>
      <c r="AK173" s="38"/>
      <c r="AL173" s="38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38"/>
      <c r="AW173" s="38"/>
      <c r="AX173" s="38"/>
      <c r="AY173" s="142"/>
      <c r="AZ173" s="38"/>
      <c r="BA173" s="38"/>
      <c r="BB173" s="38"/>
    </row>
    <row r="174" spans="1:54" ht="12.75">
      <c r="A174" s="38"/>
      <c r="B174" s="38"/>
      <c r="C174" s="142"/>
      <c r="D174" s="142"/>
      <c r="E174" s="142"/>
      <c r="F174" s="142"/>
      <c r="G174" s="142"/>
      <c r="H174" s="38"/>
      <c r="I174" s="38"/>
      <c r="J174" s="38"/>
      <c r="K174" s="142"/>
      <c r="L174" s="38"/>
      <c r="M174" s="38"/>
      <c r="N174" s="38"/>
      <c r="O174" s="142"/>
      <c r="P174" s="38"/>
      <c r="Q174" s="38"/>
      <c r="R174" s="38"/>
      <c r="S174" s="142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142"/>
      <c r="AF174" s="142"/>
      <c r="AG174" s="142"/>
      <c r="AH174" s="142"/>
      <c r="AI174" s="142"/>
      <c r="AJ174" s="38"/>
      <c r="AK174" s="38"/>
      <c r="AL174" s="38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38"/>
      <c r="AW174" s="38"/>
      <c r="AX174" s="38"/>
      <c r="AY174" s="142"/>
      <c r="AZ174" s="38"/>
      <c r="BA174" s="38"/>
      <c r="BB174" s="38"/>
    </row>
    <row r="175" spans="1:54" ht="12.75">
      <c r="A175" s="38"/>
      <c r="B175" s="38"/>
      <c r="C175" s="142"/>
      <c r="D175" s="142"/>
      <c r="E175" s="142"/>
      <c r="F175" s="142"/>
      <c r="G175" s="142"/>
      <c r="H175" s="38"/>
      <c r="I175" s="38"/>
      <c r="J175" s="38"/>
      <c r="K175" s="142"/>
      <c r="L175" s="38"/>
      <c r="M175" s="38"/>
      <c r="N175" s="38"/>
      <c r="O175" s="142"/>
      <c r="P175" s="38"/>
      <c r="Q175" s="38"/>
      <c r="R175" s="38"/>
      <c r="S175" s="142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142"/>
      <c r="AF175" s="142"/>
      <c r="AG175" s="142"/>
      <c r="AH175" s="142"/>
      <c r="AI175" s="142"/>
      <c r="AJ175" s="38"/>
      <c r="AK175" s="38"/>
      <c r="AL175" s="38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38"/>
      <c r="AW175" s="38"/>
      <c r="AX175" s="38"/>
      <c r="AY175" s="142"/>
      <c r="AZ175" s="38"/>
      <c r="BA175" s="38"/>
      <c r="BB175" s="38"/>
    </row>
    <row r="176" spans="1:54" ht="12.75">
      <c r="A176" s="38"/>
      <c r="B176" s="38"/>
      <c r="C176" s="142"/>
      <c r="D176" s="142"/>
      <c r="E176" s="142"/>
      <c r="F176" s="142"/>
      <c r="G176" s="142"/>
      <c r="H176" s="38"/>
      <c r="I176" s="38"/>
      <c r="J176" s="38"/>
      <c r="K176" s="142"/>
      <c r="L176" s="38"/>
      <c r="M176" s="38"/>
      <c r="N176" s="38"/>
      <c r="O176" s="142"/>
      <c r="P176" s="38"/>
      <c r="Q176" s="38"/>
      <c r="R176" s="38"/>
      <c r="S176" s="142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142"/>
      <c r="AF176" s="142"/>
      <c r="AG176" s="142"/>
      <c r="AH176" s="142"/>
      <c r="AI176" s="142"/>
      <c r="AJ176" s="38"/>
      <c r="AK176" s="38"/>
      <c r="AL176" s="38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38"/>
      <c r="AW176" s="38"/>
      <c r="AX176" s="38"/>
      <c r="AY176" s="142"/>
      <c r="AZ176" s="38"/>
      <c r="BA176" s="38"/>
      <c r="BB176" s="38"/>
    </row>
    <row r="177" spans="1:54" ht="12.75">
      <c r="A177" s="38"/>
      <c r="B177" s="38"/>
      <c r="C177" s="142"/>
      <c r="D177" s="142"/>
      <c r="E177" s="142"/>
      <c r="F177" s="142"/>
      <c r="G177" s="142"/>
      <c r="H177" s="38"/>
      <c r="I177" s="38"/>
      <c r="J177" s="38"/>
      <c r="K177" s="142"/>
      <c r="L177" s="38"/>
      <c r="M177" s="38"/>
      <c r="N177" s="38"/>
      <c r="O177" s="142"/>
      <c r="P177" s="38"/>
      <c r="Q177" s="38"/>
      <c r="R177" s="38"/>
      <c r="S177" s="142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142"/>
      <c r="AF177" s="142"/>
      <c r="AG177" s="142"/>
      <c r="AH177" s="142"/>
      <c r="AI177" s="142"/>
      <c r="AJ177" s="38"/>
      <c r="AK177" s="38"/>
      <c r="AL177" s="38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38"/>
      <c r="AW177" s="38"/>
      <c r="AX177" s="38"/>
      <c r="AY177" s="142"/>
      <c r="AZ177" s="38"/>
      <c r="BA177" s="38"/>
      <c r="BB177" s="38"/>
    </row>
    <row r="178" spans="1:54" ht="12.75">
      <c r="A178" s="38"/>
      <c r="B178" s="38"/>
      <c r="C178" s="142"/>
      <c r="D178" s="142"/>
      <c r="E178" s="142"/>
      <c r="F178" s="142"/>
      <c r="G178" s="142"/>
      <c r="H178" s="38"/>
      <c r="I178" s="38"/>
      <c r="J178" s="38"/>
      <c r="K178" s="142"/>
      <c r="L178" s="38"/>
      <c r="M178" s="38"/>
      <c r="N178" s="38"/>
      <c r="O178" s="142"/>
      <c r="P178" s="38"/>
      <c r="Q178" s="38"/>
      <c r="R178" s="38"/>
      <c r="S178" s="142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142"/>
      <c r="AF178" s="142"/>
      <c r="AG178" s="142"/>
      <c r="AH178" s="142"/>
      <c r="AI178" s="142"/>
      <c r="AJ178" s="38"/>
      <c r="AK178" s="38"/>
      <c r="AL178" s="38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38"/>
      <c r="AW178" s="38"/>
      <c r="AX178" s="38"/>
      <c r="AY178" s="142"/>
      <c r="AZ178" s="38"/>
      <c r="BA178" s="38"/>
      <c r="BB178" s="38"/>
    </row>
    <row r="179" spans="1:54" ht="12.75">
      <c r="A179" s="38"/>
      <c r="B179" s="38"/>
      <c r="C179" s="142"/>
      <c r="D179" s="142"/>
      <c r="E179" s="142"/>
      <c r="F179" s="142"/>
      <c r="G179" s="142"/>
      <c r="H179" s="38"/>
      <c r="I179" s="38"/>
      <c r="J179" s="38"/>
      <c r="K179" s="142"/>
      <c r="L179" s="38"/>
      <c r="M179" s="38"/>
      <c r="N179" s="38"/>
      <c r="O179" s="142"/>
      <c r="P179" s="38"/>
      <c r="Q179" s="38"/>
      <c r="R179" s="38"/>
      <c r="S179" s="142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142"/>
      <c r="AF179" s="142"/>
      <c r="AG179" s="142"/>
      <c r="AH179" s="142"/>
      <c r="AI179" s="142"/>
      <c r="AJ179" s="38"/>
      <c r="AK179" s="38"/>
      <c r="AL179" s="38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38"/>
      <c r="AW179" s="38"/>
      <c r="AX179" s="38"/>
      <c r="AY179" s="142"/>
      <c r="AZ179" s="38"/>
      <c r="BA179" s="38"/>
      <c r="BB179" s="38"/>
    </row>
    <row r="180" spans="1:54" ht="12.75">
      <c r="A180" s="38"/>
      <c r="B180" s="38"/>
      <c r="C180" s="142"/>
      <c r="D180" s="142"/>
      <c r="E180" s="142"/>
      <c r="F180" s="142"/>
      <c r="G180" s="142"/>
      <c r="H180" s="38"/>
      <c r="I180" s="38"/>
      <c r="J180" s="38"/>
      <c r="K180" s="142"/>
      <c r="L180" s="38"/>
      <c r="M180" s="38"/>
      <c r="N180" s="38"/>
      <c r="O180" s="142"/>
      <c r="P180" s="38"/>
      <c r="Q180" s="38"/>
      <c r="R180" s="38"/>
      <c r="S180" s="142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142"/>
      <c r="AF180" s="142"/>
      <c r="AG180" s="142"/>
      <c r="AH180" s="142"/>
      <c r="AI180" s="142"/>
      <c r="AJ180" s="38"/>
      <c r="AK180" s="38"/>
      <c r="AL180" s="38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38"/>
      <c r="AW180" s="38"/>
      <c r="AX180" s="38"/>
      <c r="AY180" s="142"/>
      <c r="AZ180" s="38"/>
      <c r="BA180" s="38"/>
      <c r="BB180" s="38"/>
    </row>
    <row r="181" spans="1:54" ht="12.75">
      <c r="A181" s="38"/>
      <c r="B181" s="38"/>
      <c r="C181" s="142"/>
      <c r="D181" s="142"/>
      <c r="E181" s="142"/>
      <c r="F181" s="142"/>
      <c r="G181" s="142"/>
      <c r="H181" s="38"/>
      <c r="I181" s="38"/>
      <c r="J181" s="38"/>
      <c r="K181" s="142"/>
      <c r="L181" s="38"/>
      <c r="M181" s="38"/>
      <c r="N181" s="38"/>
      <c r="O181" s="142"/>
      <c r="P181" s="38"/>
      <c r="Q181" s="38"/>
      <c r="R181" s="38"/>
      <c r="S181" s="142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142"/>
      <c r="AF181" s="142"/>
      <c r="AG181" s="142"/>
      <c r="AH181" s="142"/>
      <c r="AI181" s="142"/>
      <c r="AJ181" s="38"/>
      <c r="AK181" s="38"/>
      <c r="AL181" s="38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38"/>
      <c r="AW181" s="38"/>
      <c r="AX181" s="38"/>
      <c r="AY181" s="142"/>
      <c r="AZ181" s="38"/>
      <c r="BA181" s="38"/>
      <c r="BB181" s="38"/>
    </row>
    <row r="182" spans="1:54" ht="12.75">
      <c r="A182" s="38"/>
      <c r="B182" s="38"/>
      <c r="C182" s="142"/>
      <c r="D182" s="142"/>
      <c r="E182" s="142"/>
      <c r="F182" s="142"/>
      <c r="G182" s="142"/>
      <c r="H182" s="38"/>
      <c r="I182" s="38"/>
      <c r="J182" s="38"/>
      <c r="K182" s="142"/>
      <c r="L182" s="38"/>
      <c r="M182" s="38"/>
      <c r="N182" s="38"/>
      <c r="O182" s="142"/>
      <c r="P182" s="38"/>
      <c r="Q182" s="38"/>
      <c r="R182" s="38"/>
      <c r="S182" s="142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142"/>
      <c r="AF182" s="142"/>
      <c r="AG182" s="142"/>
      <c r="AH182" s="142"/>
      <c r="AI182" s="142"/>
      <c r="AJ182" s="38"/>
      <c r="AK182" s="38"/>
      <c r="AL182" s="38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38"/>
      <c r="AW182" s="38"/>
      <c r="AX182" s="38"/>
      <c r="AY182" s="142"/>
      <c r="AZ182" s="38"/>
      <c r="BA182" s="38"/>
      <c r="BB182" s="38"/>
    </row>
    <row r="183" spans="1:54" ht="12.75">
      <c r="A183" s="38"/>
      <c r="B183" s="38"/>
      <c r="C183" s="142"/>
      <c r="D183" s="142"/>
      <c r="E183" s="142"/>
      <c r="F183" s="142"/>
      <c r="G183" s="142"/>
      <c r="H183" s="38"/>
      <c r="I183" s="38"/>
      <c r="J183" s="38"/>
      <c r="K183" s="142"/>
      <c r="L183" s="38"/>
      <c r="M183" s="38"/>
      <c r="N183" s="38"/>
      <c r="O183" s="142"/>
      <c r="P183" s="38"/>
      <c r="Q183" s="38"/>
      <c r="R183" s="38"/>
      <c r="S183" s="142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142"/>
      <c r="AF183" s="142"/>
      <c r="AG183" s="142"/>
      <c r="AH183" s="142"/>
      <c r="AI183" s="142"/>
      <c r="AJ183" s="38"/>
      <c r="AK183" s="38"/>
      <c r="AL183" s="38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38"/>
      <c r="AW183" s="38"/>
      <c r="AX183" s="38"/>
      <c r="AY183" s="142"/>
      <c r="AZ183" s="38"/>
      <c r="BA183" s="38"/>
      <c r="BB183" s="38"/>
    </row>
    <row r="184" spans="1:54" ht="12.75">
      <c r="A184" s="38"/>
      <c r="B184" s="38"/>
      <c r="C184" s="142"/>
      <c r="D184" s="142"/>
      <c r="E184" s="142"/>
      <c r="F184" s="142"/>
      <c r="G184" s="142"/>
      <c r="H184" s="38"/>
      <c r="I184" s="38"/>
      <c r="J184" s="38"/>
      <c r="K184" s="142"/>
      <c r="L184" s="38"/>
      <c r="M184" s="38"/>
      <c r="N184" s="38"/>
      <c r="O184" s="142"/>
      <c r="P184" s="38"/>
      <c r="Q184" s="38"/>
      <c r="R184" s="38"/>
      <c r="S184" s="142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142"/>
      <c r="AF184" s="142"/>
      <c r="AG184" s="142"/>
      <c r="AH184" s="142"/>
      <c r="AI184" s="142"/>
      <c r="AJ184" s="38"/>
      <c r="AK184" s="38"/>
      <c r="AL184" s="38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38"/>
      <c r="AW184" s="38"/>
      <c r="AX184" s="38"/>
      <c r="AY184" s="142"/>
      <c r="AZ184" s="38"/>
      <c r="BA184" s="38"/>
      <c r="BB184" s="38"/>
    </row>
    <row r="185" spans="1:54" ht="12.75">
      <c r="A185" s="38"/>
      <c r="B185" s="38"/>
      <c r="C185" s="142"/>
      <c r="D185" s="142"/>
      <c r="E185" s="142"/>
      <c r="F185" s="142"/>
      <c r="G185" s="142"/>
      <c r="H185" s="38"/>
      <c r="I185" s="38"/>
      <c r="J185" s="38"/>
      <c r="K185" s="142"/>
      <c r="L185" s="38"/>
      <c r="M185" s="38"/>
      <c r="N185" s="38"/>
      <c r="O185" s="142"/>
      <c r="P185" s="38"/>
      <c r="Q185" s="38"/>
      <c r="R185" s="38"/>
      <c r="S185" s="142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142"/>
      <c r="AF185" s="142"/>
      <c r="AG185" s="142"/>
      <c r="AH185" s="142"/>
      <c r="AI185" s="142"/>
      <c r="AJ185" s="38"/>
      <c r="AK185" s="38"/>
      <c r="AL185" s="38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38"/>
      <c r="AW185" s="38"/>
      <c r="AX185" s="38"/>
      <c r="AY185" s="142"/>
      <c r="AZ185" s="38"/>
      <c r="BA185" s="38"/>
      <c r="BB185" s="38"/>
    </row>
    <row r="186" spans="1:54" ht="12.75">
      <c r="A186" s="38"/>
      <c r="B186" s="38"/>
      <c r="C186" s="142"/>
      <c r="D186" s="142"/>
      <c r="E186" s="142"/>
      <c r="F186" s="142"/>
      <c r="G186" s="142"/>
      <c r="H186" s="38"/>
      <c r="I186" s="38"/>
      <c r="J186" s="38"/>
      <c r="K186" s="142"/>
      <c r="L186" s="38"/>
      <c r="M186" s="38"/>
      <c r="N186" s="38"/>
      <c r="O186" s="142"/>
      <c r="P186" s="38"/>
      <c r="Q186" s="38"/>
      <c r="R186" s="38"/>
      <c r="S186" s="142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142"/>
      <c r="AF186" s="142"/>
      <c r="AG186" s="142"/>
      <c r="AH186" s="142"/>
      <c r="AI186" s="142"/>
      <c r="AJ186" s="38"/>
      <c r="AK186" s="38"/>
      <c r="AL186" s="38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38"/>
      <c r="AW186" s="38"/>
      <c r="AX186" s="38"/>
      <c r="AY186" s="142"/>
      <c r="AZ186" s="38"/>
      <c r="BA186" s="38"/>
      <c r="BB186" s="38"/>
    </row>
    <row r="187" spans="1:54" ht="12.75">
      <c r="A187" s="38"/>
      <c r="B187" s="38"/>
      <c r="C187" s="142"/>
      <c r="D187" s="142"/>
      <c r="E187" s="142"/>
      <c r="F187" s="142"/>
      <c r="G187" s="142"/>
      <c r="H187" s="38"/>
      <c r="I187" s="38"/>
      <c r="J187" s="38"/>
      <c r="K187" s="142"/>
      <c r="L187" s="38"/>
      <c r="M187" s="38"/>
      <c r="N187" s="38"/>
      <c r="O187" s="142"/>
      <c r="P187" s="38"/>
      <c r="Q187" s="38"/>
      <c r="R187" s="38"/>
      <c r="S187" s="142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142"/>
      <c r="AF187" s="142"/>
      <c r="AG187" s="142"/>
      <c r="AH187" s="142"/>
      <c r="AI187" s="142"/>
      <c r="AJ187" s="38"/>
      <c r="AK187" s="38"/>
      <c r="AL187" s="38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38"/>
      <c r="AW187" s="38"/>
      <c r="AX187" s="38"/>
      <c r="AY187" s="142"/>
      <c r="AZ187" s="38"/>
      <c r="BA187" s="38"/>
      <c r="BB187" s="38"/>
    </row>
    <row r="188" spans="1:54" ht="12.75">
      <c r="A188" s="38"/>
      <c r="B188" s="38"/>
      <c r="C188" s="142"/>
      <c r="D188" s="142"/>
      <c r="E188" s="142"/>
      <c r="F188" s="142"/>
      <c r="G188" s="142"/>
      <c r="H188" s="38"/>
      <c r="I188" s="38"/>
      <c r="J188" s="38"/>
      <c r="K188" s="142"/>
      <c r="L188" s="38"/>
      <c r="M188" s="38"/>
      <c r="N188" s="38"/>
      <c r="O188" s="142"/>
      <c r="P188" s="38"/>
      <c r="Q188" s="38"/>
      <c r="R188" s="38"/>
      <c r="S188" s="142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142"/>
      <c r="AF188" s="142"/>
      <c r="AG188" s="142"/>
      <c r="AH188" s="142"/>
      <c r="AI188" s="142"/>
      <c r="AJ188" s="38"/>
      <c r="AK188" s="38"/>
      <c r="AL188" s="38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38"/>
      <c r="AW188" s="38"/>
      <c r="AX188" s="38"/>
      <c r="AY188" s="142"/>
      <c r="AZ188" s="38"/>
      <c r="BA188" s="38"/>
      <c r="BB188" s="38"/>
    </row>
    <row r="189" spans="1:54" ht="12.75">
      <c r="A189" s="38"/>
      <c r="B189" s="38"/>
      <c r="C189" s="142"/>
      <c r="D189" s="142"/>
      <c r="E189" s="142"/>
      <c r="F189" s="142"/>
      <c r="G189" s="142"/>
      <c r="H189" s="38"/>
      <c r="I189" s="38"/>
      <c r="J189" s="38"/>
      <c r="K189" s="142"/>
      <c r="L189" s="38"/>
      <c r="M189" s="38"/>
      <c r="N189" s="38"/>
      <c r="O189" s="142"/>
      <c r="P189" s="38"/>
      <c r="Q189" s="38"/>
      <c r="R189" s="38"/>
      <c r="S189" s="142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142"/>
      <c r="AF189" s="142"/>
      <c r="AG189" s="142"/>
      <c r="AH189" s="142"/>
      <c r="AI189" s="142"/>
      <c r="AJ189" s="38"/>
      <c r="AK189" s="38"/>
      <c r="AL189" s="38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38"/>
      <c r="AW189" s="38"/>
      <c r="AX189" s="38"/>
      <c r="AY189" s="142"/>
      <c r="AZ189" s="38"/>
      <c r="BA189" s="38"/>
      <c r="BB189" s="38"/>
    </row>
    <row r="190" spans="1:54" ht="12.75">
      <c r="A190" s="38"/>
      <c r="B190" s="38"/>
      <c r="C190" s="142"/>
      <c r="D190" s="142"/>
      <c r="E190" s="142"/>
      <c r="F190" s="142"/>
      <c r="G190" s="142"/>
      <c r="H190" s="38"/>
      <c r="I190" s="38"/>
      <c r="J190" s="38"/>
      <c r="K190" s="142"/>
      <c r="L190" s="38"/>
      <c r="M190" s="38"/>
      <c r="N190" s="38"/>
      <c r="O190" s="142"/>
      <c r="P190" s="38"/>
      <c r="Q190" s="38"/>
      <c r="R190" s="38"/>
      <c r="S190" s="142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142"/>
      <c r="AF190" s="142"/>
      <c r="AG190" s="142"/>
      <c r="AH190" s="142"/>
      <c r="AI190" s="142"/>
      <c r="AJ190" s="38"/>
      <c r="AK190" s="38"/>
      <c r="AL190" s="38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38"/>
      <c r="AW190" s="38"/>
      <c r="AX190" s="38"/>
      <c r="AY190" s="142"/>
      <c r="AZ190" s="38"/>
      <c r="BA190" s="38"/>
      <c r="BB190" s="38"/>
    </row>
    <row r="191" spans="1:54" ht="12.75">
      <c r="A191" s="38"/>
      <c r="B191" s="38"/>
      <c r="C191" s="142"/>
      <c r="D191" s="142"/>
      <c r="E191" s="142"/>
      <c r="F191" s="142"/>
      <c r="G191" s="142"/>
      <c r="H191" s="38"/>
      <c r="I191" s="38"/>
      <c r="J191" s="38"/>
      <c r="K191" s="142"/>
      <c r="L191" s="38"/>
      <c r="M191" s="38"/>
      <c r="N191" s="38"/>
      <c r="O191" s="142"/>
      <c r="P191" s="38"/>
      <c r="Q191" s="38"/>
      <c r="R191" s="38"/>
      <c r="S191" s="142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142"/>
      <c r="AF191" s="142"/>
      <c r="AG191" s="142"/>
      <c r="AH191" s="142"/>
      <c r="AI191" s="142"/>
      <c r="AJ191" s="38"/>
      <c r="AK191" s="38"/>
      <c r="AL191" s="38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38"/>
      <c r="AW191" s="38"/>
      <c r="AX191" s="38"/>
      <c r="AY191" s="142"/>
      <c r="AZ191" s="38"/>
      <c r="BA191" s="38"/>
      <c r="BB191" s="38"/>
    </row>
    <row r="192" spans="1:54" ht="12.75">
      <c r="A192" s="38"/>
      <c r="B192" s="38"/>
      <c r="C192" s="142"/>
      <c r="D192" s="142"/>
      <c r="E192" s="142"/>
      <c r="F192" s="142"/>
      <c r="G192" s="142"/>
      <c r="H192" s="38"/>
      <c r="I192" s="38"/>
      <c r="J192" s="38"/>
      <c r="K192" s="142"/>
      <c r="L192" s="38"/>
      <c r="M192" s="38"/>
      <c r="N192" s="38"/>
      <c r="O192" s="142"/>
      <c r="P192" s="38"/>
      <c r="Q192" s="38"/>
      <c r="R192" s="38"/>
      <c r="S192" s="142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142"/>
      <c r="AF192" s="142"/>
      <c r="AG192" s="142"/>
      <c r="AH192" s="142"/>
      <c r="AI192" s="142"/>
      <c r="AJ192" s="38"/>
      <c r="AK192" s="38"/>
      <c r="AL192" s="38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38"/>
      <c r="AW192" s="38"/>
      <c r="AX192" s="38"/>
      <c r="AY192" s="142"/>
      <c r="AZ192" s="38"/>
      <c r="BA192" s="38"/>
      <c r="BB192" s="38"/>
    </row>
    <row r="193" spans="1:54" ht="12.75">
      <c r="A193" s="38"/>
      <c r="B193" s="38"/>
      <c r="C193" s="142"/>
      <c r="D193" s="142"/>
      <c r="E193" s="142"/>
      <c r="F193" s="142"/>
      <c r="G193" s="142"/>
      <c r="H193" s="38"/>
      <c r="I193" s="38"/>
      <c r="J193" s="38"/>
      <c r="K193" s="142"/>
      <c r="L193" s="38"/>
      <c r="M193" s="38"/>
      <c r="N193" s="38"/>
      <c r="O193" s="142"/>
      <c r="P193" s="38"/>
      <c r="Q193" s="38"/>
      <c r="R193" s="38"/>
      <c r="S193" s="142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142"/>
      <c r="AF193" s="142"/>
      <c r="AG193" s="142"/>
      <c r="AH193" s="142"/>
      <c r="AI193" s="142"/>
      <c r="AJ193" s="38"/>
      <c r="AK193" s="38"/>
      <c r="AL193" s="38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38"/>
      <c r="AW193" s="38"/>
      <c r="AX193" s="38"/>
      <c r="AY193" s="142"/>
      <c r="AZ193" s="38"/>
      <c r="BA193" s="38"/>
      <c r="BB193" s="38"/>
    </row>
    <row r="194" spans="1:54" ht="12.75">
      <c r="A194" s="38"/>
      <c r="B194" s="38"/>
      <c r="C194" s="142"/>
      <c r="D194" s="142"/>
      <c r="E194" s="142"/>
      <c r="F194" s="142"/>
      <c r="G194" s="142"/>
      <c r="H194" s="38"/>
      <c r="I194" s="38"/>
      <c r="J194" s="38"/>
      <c r="K194" s="142"/>
      <c r="L194" s="38"/>
      <c r="M194" s="38"/>
      <c r="N194" s="38"/>
      <c r="O194" s="142"/>
      <c r="P194" s="38"/>
      <c r="Q194" s="38"/>
      <c r="R194" s="38"/>
      <c r="S194" s="142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142"/>
      <c r="AF194" s="142"/>
      <c r="AG194" s="142"/>
      <c r="AH194" s="142"/>
      <c r="AI194" s="142"/>
      <c r="AJ194" s="38"/>
      <c r="AK194" s="38"/>
      <c r="AL194" s="38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38"/>
      <c r="AW194" s="38"/>
      <c r="AX194" s="38"/>
      <c r="AY194" s="142"/>
      <c r="AZ194" s="38"/>
      <c r="BA194" s="38"/>
      <c r="BB194" s="38"/>
    </row>
    <row r="195" spans="1:54" ht="12.75">
      <c r="A195" s="38"/>
      <c r="B195" s="38"/>
      <c r="C195" s="142"/>
      <c r="D195" s="142"/>
      <c r="E195" s="142"/>
      <c r="F195" s="142"/>
      <c r="G195" s="142"/>
      <c r="H195" s="38"/>
      <c r="I195" s="38"/>
      <c r="J195" s="38"/>
      <c r="K195" s="142"/>
      <c r="L195" s="38"/>
      <c r="M195" s="38"/>
      <c r="N195" s="38"/>
      <c r="O195" s="142"/>
      <c r="P195" s="38"/>
      <c r="Q195" s="38"/>
      <c r="R195" s="38"/>
      <c r="S195" s="142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142"/>
      <c r="AF195" s="142"/>
      <c r="AG195" s="142"/>
      <c r="AH195" s="142"/>
      <c r="AI195" s="142"/>
      <c r="AJ195" s="38"/>
      <c r="AK195" s="38"/>
      <c r="AL195" s="38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38"/>
      <c r="AW195" s="38"/>
      <c r="AX195" s="38"/>
      <c r="AY195" s="142"/>
      <c r="AZ195" s="38"/>
      <c r="BA195" s="38"/>
      <c r="BB195" s="38"/>
    </row>
    <row r="196" spans="1:54" ht="12.75">
      <c r="A196" s="38"/>
      <c r="B196" s="38"/>
      <c r="C196" s="142"/>
      <c r="D196" s="142"/>
      <c r="E196" s="142"/>
      <c r="F196" s="142"/>
      <c r="G196" s="142"/>
      <c r="H196" s="38"/>
      <c r="I196" s="38"/>
      <c r="J196" s="38"/>
      <c r="K196" s="142"/>
      <c r="L196" s="38"/>
      <c r="M196" s="38"/>
      <c r="N196" s="38"/>
      <c r="O196" s="142"/>
      <c r="P196" s="38"/>
      <c r="Q196" s="38"/>
      <c r="R196" s="38"/>
      <c r="S196" s="142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142"/>
      <c r="AF196" s="142"/>
      <c r="AG196" s="142"/>
      <c r="AH196" s="142"/>
      <c r="AI196" s="142"/>
      <c r="AJ196" s="38"/>
      <c r="AK196" s="38"/>
      <c r="AL196" s="38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38"/>
      <c r="AW196" s="38"/>
      <c r="AX196" s="38"/>
      <c r="AY196" s="142"/>
      <c r="AZ196" s="38"/>
      <c r="BA196" s="38"/>
      <c r="BB196" s="38"/>
    </row>
    <row r="197" spans="1:54" ht="12.75">
      <c r="A197" s="38"/>
      <c r="B197" s="38"/>
      <c r="C197" s="142"/>
      <c r="D197" s="142"/>
      <c r="E197" s="142"/>
      <c r="F197" s="142"/>
      <c r="G197" s="142"/>
      <c r="H197" s="38"/>
      <c r="I197" s="38"/>
      <c r="J197" s="38"/>
      <c r="K197" s="142"/>
      <c r="L197" s="38"/>
      <c r="M197" s="38"/>
      <c r="N197" s="38"/>
      <c r="O197" s="142"/>
      <c r="P197" s="38"/>
      <c r="Q197" s="38"/>
      <c r="R197" s="38"/>
      <c r="S197" s="142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142"/>
      <c r="AF197" s="142"/>
      <c r="AG197" s="142"/>
      <c r="AH197" s="142"/>
      <c r="AI197" s="142"/>
      <c r="AJ197" s="38"/>
      <c r="AK197" s="38"/>
      <c r="AL197" s="38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38"/>
      <c r="AW197" s="38"/>
      <c r="AX197" s="38"/>
      <c r="AY197" s="142"/>
      <c r="AZ197" s="38"/>
      <c r="BA197" s="38"/>
      <c r="BB197" s="38"/>
    </row>
    <row r="198" spans="1:54" ht="12.75">
      <c r="A198" s="38"/>
      <c r="B198" s="38"/>
      <c r="C198" s="142"/>
      <c r="D198" s="142"/>
      <c r="E198" s="142"/>
      <c r="F198" s="142"/>
      <c r="G198" s="142"/>
      <c r="H198" s="38"/>
      <c r="I198" s="38"/>
      <c r="J198" s="38"/>
      <c r="K198" s="142"/>
      <c r="L198" s="38"/>
      <c r="M198" s="38"/>
      <c r="N198" s="38"/>
      <c r="O198" s="142"/>
      <c r="P198" s="38"/>
      <c r="Q198" s="38"/>
      <c r="R198" s="38"/>
      <c r="S198" s="142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142"/>
      <c r="AF198" s="142"/>
      <c r="AG198" s="142"/>
      <c r="AH198" s="142"/>
      <c r="AI198" s="142"/>
      <c r="AJ198" s="38"/>
      <c r="AK198" s="38"/>
      <c r="AL198" s="38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38"/>
      <c r="AW198" s="38"/>
      <c r="AX198" s="38"/>
      <c r="AY198" s="142"/>
      <c r="AZ198" s="38"/>
      <c r="BA198" s="38"/>
      <c r="BB198" s="38"/>
    </row>
    <row r="199" spans="1:54" ht="12.75">
      <c r="A199" s="38"/>
      <c r="B199" s="38"/>
      <c r="C199" s="142"/>
      <c r="D199" s="142"/>
      <c r="E199" s="142"/>
      <c r="F199" s="142"/>
      <c r="G199" s="142"/>
      <c r="H199" s="38"/>
      <c r="I199" s="38"/>
      <c r="J199" s="38"/>
      <c r="K199" s="142"/>
      <c r="L199" s="38"/>
      <c r="M199" s="38"/>
      <c r="N199" s="38"/>
      <c r="O199" s="142"/>
      <c r="P199" s="38"/>
      <c r="Q199" s="38"/>
      <c r="R199" s="38"/>
      <c r="S199" s="142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142"/>
      <c r="AF199" s="142"/>
      <c r="AG199" s="142"/>
      <c r="AH199" s="142"/>
      <c r="AI199" s="142"/>
      <c r="AJ199" s="38"/>
      <c r="AK199" s="38"/>
      <c r="AL199" s="38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38"/>
      <c r="AW199" s="38"/>
      <c r="AX199" s="38"/>
      <c r="AY199" s="142"/>
      <c r="AZ199" s="38"/>
      <c r="BA199" s="38"/>
      <c r="BB199" s="38"/>
    </row>
    <row r="200" spans="1:54" ht="12.75">
      <c r="A200" s="38"/>
      <c r="B200" s="38"/>
      <c r="C200" s="142"/>
      <c r="D200" s="142"/>
      <c r="E200" s="142"/>
      <c r="F200" s="142"/>
      <c r="G200" s="142"/>
      <c r="H200" s="38"/>
      <c r="I200" s="38"/>
      <c r="J200" s="38"/>
      <c r="K200" s="142"/>
      <c r="L200" s="38"/>
      <c r="M200" s="38"/>
      <c r="N200" s="38"/>
      <c r="O200" s="142"/>
      <c r="P200" s="38"/>
      <c r="Q200" s="38"/>
      <c r="R200" s="38"/>
      <c r="S200" s="142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142"/>
      <c r="AF200" s="142"/>
      <c r="AG200" s="142"/>
      <c r="AH200" s="142"/>
      <c r="AI200" s="142"/>
      <c r="AJ200" s="38"/>
      <c r="AK200" s="38"/>
      <c r="AL200" s="38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38"/>
      <c r="AW200" s="38"/>
      <c r="AX200" s="38"/>
      <c r="AY200" s="142"/>
      <c r="AZ200" s="38"/>
      <c r="BA200" s="38"/>
      <c r="BB200" s="38"/>
    </row>
    <row r="201" spans="1:54" ht="12.75">
      <c r="A201" s="38"/>
      <c r="B201" s="38"/>
      <c r="C201" s="142"/>
      <c r="D201" s="142"/>
      <c r="E201" s="142"/>
      <c r="F201" s="142"/>
      <c r="G201" s="142"/>
      <c r="H201" s="38"/>
      <c r="I201" s="38"/>
      <c r="J201" s="38"/>
      <c r="K201" s="142"/>
      <c r="L201" s="38"/>
      <c r="M201" s="38"/>
      <c r="N201" s="38"/>
      <c r="O201" s="142"/>
      <c r="P201" s="38"/>
      <c r="Q201" s="38"/>
      <c r="R201" s="38"/>
      <c r="S201" s="142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142"/>
      <c r="AF201" s="142"/>
      <c r="AG201" s="142"/>
      <c r="AH201" s="142"/>
      <c r="AI201" s="142"/>
      <c r="AJ201" s="38"/>
      <c r="AK201" s="38"/>
      <c r="AL201" s="38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38"/>
      <c r="AW201" s="38"/>
      <c r="AX201" s="38"/>
      <c r="AY201" s="142"/>
      <c r="AZ201" s="38"/>
      <c r="BA201" s="38"/>
      <c r="BB201" s="38"/>
    </row>
    <row r="202" spans="1:54" ht="12.75">
      <c r="A202" s="38"/>
      <c r="B202" s="38"/>
      <c r="C202" s="142"/>
      <c r="D202" s="142"/>
      <c r="E202" s="142"/>
      <c r="F202" s="142"/>
      <c r="G202" s="142"/>
      <c r="H202" s="38"/>
      <c r="I202" s="38"/>
      <c r="J202" s="38"/>
      <c r="K202" s="142"/>
      <c r="L202" s="38"/>
      <c r="M202" s="38"/>
      <c r="N202" s="38"/>
      <c r="O202" s="142"/>
      <c r="P202" s="38"/>
      <c r="Q202" s="38"/>
      <c r="R202" s="38"/>
      <c r="S202" s="142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142"/>
      <c r="AF202" s="142"/>
      <c r="AG202" s="142"/>
      <c r="AH202" s="142"/>
      <c r="AI202" s="142"/>
      <c r="AJ202" s="38"/>
      <c r="AK202" s="38"/>
      <c r="AL202" s="38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38"/>
      <c r="AW202" s="38"/>
      <c r="AX202" s="38"/>
      <c r="AY202" s="142"/>
      <c r="AZ202" s="38"/>
      <c r="BA202" s="38"/>
      <c r="BB202" s="38"/>
    </row>
    <row r="203" spans="1:54" ht="12.75">
      <c r="A203" s="38"/>
      <c r="B203" s="38"/>
      <c r="C203" s="142"/>
      <c r="D203" s="142"/>
      <c r="E203" s="142"/>
      <c r="F203" s="142"/>
      <c r="G203" s="142"/>
      <c r="H203" s="38"/>
      <c r="I203" s="38"/>
      <c r="J203" s="38"/>
      <c r="K203" s="142"/>
      <c r="L203" s="38"/>
      <c r="M203" s="38"/>
      <c r="N203" s="38"/>
      <c r="O203" s="142"/>
      <c r="P203" s="38"/>
      <c r="Q203" s="38"/>
      <c r="R203" s="38"/>
      <c r="S203" s="142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142"/>
      <c r="AF203" s="142"/>
      <c r="AG203" s="142"/>
      <c r="AH203" s="142"/>
      <c r="AI203" s="142"/>
      <c r="AJ203" s="38"/>
      <c r="AK203" s="38"/>
      <c r="AL203" s="38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38"/>
      <c r="AW203" s="38"/>
      <c r="AX203" s="38"/>
      <c r="AY203" s="142"/>
      <c r="AZ203" s="38"/>
      <c r="BA203" s="38"/>
      <c r="BB203" s="38"/>
    </row>
    <row r="204" spans="1:54" ht="12.75">
      <c r="A204" s="38"/>
      <c r="B204" s="38"/>
      <c r="C204" s="142"/>
      <c r="D204" s="142"/>
      <c r="E204" s="142"/>
      <c r="F204" s="142"/>
      <c r="G204" s="142"/>
      <c r="H204" s="38"/>
      <c r="I204" s="38"/>
      <c r="J204" s="38"/>
      <c r="K204" s="142"/>
      <c r="L204" s="38"/>
      <c r="M204" s="38"/>
      <c r="N204" s="38"/>
      <c r="O204" s="142"/>
      <c r="P204" s="38"/>
      <c r="Q204" s="38"/>
      <c r="R204" s="38"/>
      <c r="S204" s="142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142"/>
      <c r="AF204" s="142"/>
      <c r="AG204" s="142"/>
      <c r="AH204" s="142"/>
      <c r="AI204" s="142"/>
      <c r="AJ204" s="38"/>
      <c r="AK204" s="38"/>
      <c r="AL204" s="38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38"/>
      <c r="AW204" s="38"/>
      <c r="AX204" s="38"/>
      <c r="AY204" s="142"/>
      <c r="AZ204" s="38"/>
      <c r="BA204" s="38"/>
      <c r="BB204" s="38"/>
    </row>
    <row r="205" spans="1:54" ht="12.75">
      <c r="A205" s="38"/>
      <c r="B205" s="38"/>
      <c r="C205" s="142"/>
      <c r="D205" s="142"/>
      <c r="E205" s="142"/>
      <c r="F205" s="142"/>
      <c r="G205" s="142"/>
      <c r="H205" s="38"/>
      <c r="I205" s="38"/>
      <c r="J205" s="38"/>
      <c r="K205" s="142"/>
      <c r="L205" s="38"/>
      <c r="M205" s="38"/>
      <c r="N205" s="38"/>
      <c r="O205" s="142"/>
      <c r="P205" s="38"/>
      <c r="Q205" s="38"/>
      <c r="R205" s="38"/>
      <c r="S205" s="142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142"/>
      <c r="AF205" s="142"/>
      <c r="AG205" s="142"/>
      <c r="AH205" s="142"/>
      <c r="AI205" s="142"/>
      <c r="AJ205" s="38"/>
      <c r="AK205" s="38"/>
      <c r="AL205" s="38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38"/>
      <c r="AW205" s="38"/>
      <c r="AX205" s="38"/>
      <c r="AY205" s="142"/>
      <c r="AZ205" s="38"/>
      <c r="BA205" s="38"/>
      <c r="BB205" s="38"/>
    </row>
    <row r="206" spans="1:54" ht="12.75">
      <c r="A206" s="38"/>
      <c r="B206" s="38"/>
      <c r="C206" s="142"/>
      <c r="D206" s="142"/>
      <c r="E206" s="142"/>
      <c r="F206" s="142"/>
      <c r="G206" s="142"/>
      <c r="H206" s="38"/>
      <c r="I206" s="38"/>
      <c r="J206" s="38"/>
      <c r="K206" s="142"/>
      <c r="L206" s="38"/>
      <c r="M206" s="38"/>
      <c r="N206" s="38"/>
      <c r="O206" s="142"/>
      <c r="P206" s="38"/>
      <c r="Q206" s="38"/>
      <c r="R206" s="38"/>
      <c r="S206" s="142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142"/>
      <c r="AF206" s="142"/>
      <c r="AG206" s="142"/>
      <c r="AH206" s="142"/>
      <c r="AI206" s="142"/>
      <c r="AJ206" s="38"/>
      <c r="AK206" s="38"/>
      <c r="AL206" s="38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38"/>
      <c r="AW206" s="38"/>
      <c r="AX206" s="38"/>
      <c r="AY206" s="142"/>
      <c r="AZ206" s="38"/>
      <c r="BA206" s="38"/>
      <c r="BB206" s="38"/>
    </row>
    <row r="207" spans="1:54" ht="12.75">
      <c r="A207" s="38"/>
      <c r="B207" s="38"/>
      <c r="C207" s="142"/>
      <c r="D207" s="142"/>
      <c r="E207" s="142"/>
      <c r="F207" s="142"/>
      <c r="G207" s="142"/>
      <c r="H207" s="38"/>
      <c r="I207" s="38"/>
      <c r="J207" s="38"/>
      <c r="K207" s="142"/>
      <c r="L207" s="38"/>
      <c r="M207" s="38"/>
      <c r="N207" s="38"/>
      <c r="O207" s="142"/>
      <c r="P207" s="38"/>
      <c r="Q207" s="38"/>
      <c r="R207" s="38"/>
      <c r="S207" s="142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142"/>
      <c r="AF207" s="142"/>
      <c r="AG207" s="142"/>
      <c r="AH207" s="142"/>
      <c r="AI207" s="142"/>
      <c r="AJ207" s="38"/>
      <c r="AK207" s="38"/>
      <c r="AL207" s="38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38"/>
      <c r="AW207" s="38"/>
      <c r="AX207" s="38"/>
      <c r="AY207" s="142"/>
      <c r="AZ207" s="38"/>
      <c r="BA207" s="38"/>
      <c r="BB207" s="38"/>
    </row>
    <row r="208" spans="1:54" ht="12.75">
      <c r="A208" s="38"/>
      <c r="B208" s="38"/>
      <c r="C208" s="142"/>
      <c r="D208" s="142"/>
      <c r="E208" s="142"/>
      <c r="F208" s="142"/>
      <c r="G208" s="142"/>
      <c r="H208" s="38"/>
      <c r="I208" s="38"/>
      <c r="J208" s="38"/>
      <c r="K208" s="142"/>
      <c r="L208" s="38"/>
      <c r="M208" s="38"/>
      <c r="N208" s="38"/>
      <c r="O208" s="142"/>
      <c r="P208" s="38"/>
      <c r="Q208" s="38"/>
      <c r="R208" s="38"/>
      <c r="S208" s="142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142"/>
      <c r="AF208" s="142"/>
      <c r="AG208" s="142"/>
      <c r="AH208" s="142"/>
      <c r="AI208" s="142"/>
      <c r="AJ208" s="38"/>
      <c r="AK208" s="38"/>
      <c r="AL208" s="38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38"/>
      <c r="AW208" s="38"/>
      <c r="AX208" s="38"/>
      <c r="AY208" s="142"/>
      <c r="AZ208" s="38"/>
      <c r="BA208" s="38"/>
      <c r="BB208" s="38"/>
    </row>
    <row r="209" spans="1:54" ht="12.75">
      <c r="A209" s="38"/>
      <c r="B209" s="38"/>
      <c r="C209" s="142"/>
      <c r="D209" s="142"/>
      <c r="E209" s="142"/>
      <c r="F209" s="142"/>
      <c r="G209" s="142"/>
      <c r="H209" s="38"/>
      <c r="I209" s="38"/>
      <c r="J209" s="38"/>
      <c r="K209" s="142"/>
      <c r="L209" s="38"/>
      <c r="M209" s="38"/>
      <c r="N209" s="38"/>
      <c r="O209" s="142"/>
      <c r="P209" s="38"/>
      <c r="Q209" s="38"/>
      <c r="R209" s="38"/>
      <c r="S209" s="142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142"/>
      <c r="AF209" s="142"/>
      <c r="AG209" s="142"/>
      <c r="AH209" s="142"/>
      <c r="AI209" s="142"/>
      <c r="AJ209" s="38"/>
      <c r="AK209" s="38"/>
      <c r="AL209" s="38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38"/>
      <c r="AW209" s="38"/>
      <c r="AX209" s="38"/>
      <c r="AY209" s="142"/>
      <c r="AZ209" s="38"/>
      <c r="BA209" s="38"/>
      <c r="BB209" s="38"/>
    </row>
    <row r="210" spans="1:54" ht="12.75">
      <c r="A210" s="38"/>
      <c r="B210" s="38"/>
      <c r="C210" s="142"/>
      <c r="D210" s="142"/>
      <c r="E210" s="142"/>
      <c r="F210" s="142"/>
      <c r="G210" s="142"/>
      <c r="H210" s="38"/>
      <c r="I210" s="38"/>
      <c r="J210" s="38"/>
      <c r="K210" s="142"/>
      <c r="L210" s="38"/>
      <c r="M210" s="38"/>
      <c r="N210" s="38"/>
      <c r="O210" s="142"/>
      <c r="P210" s="38"/>
      <c r="Q210" s="38"/>
      <c r="R210" s="38"/>
      <c r="S210" s="142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142"/>
      <c r="AF210" s="142"/>
      <c r="AG210" s="142"/>
      <c r="AH210" s="142"/>
      <c r="AI210" s="142"/>
      <c r="AJ210" s="38"/>
      <c r="AK210" s="38"/>
      <c r="AL210" s="38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38"/>
      <c r="AW210" s="38"/>
      <c r="AX210" s="38"/>
      <c r="AY210" s="142"/>
      <c r="AZ210" s="38"/>
      <c r="BA210" s="38"/>
      <c r="BB210" s="38"/>
    </row>
    <row r="211" spans="1:54" ht="12.75">
      <c r="A211" s="38"/>
      <c r="B211" s="38"/>
      <c r="C211" s="142"/>
      <c r="D211" s="142"/>
      <c r="E211" s="142"/>
      <c r="F211" s="142"/>
      <c r="G211" s="142"/>
      <c r="H211" s="38"/>
      <c r="I211" s="38"/>
      <c r="J211" s="38"/>
      <c r="K211" s="142"/>
      <c r="L211" s="38"/>
      <c r="M211" s="38"/>
      <c r="N211" s="38"/>
      <c r="O211" s="142"/>
      <c r="P211" s="38"/>
      <c r="Q211" s="38"/>
      <c r="R211" s="38"/>
      <c r="S211" s="142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142"/>
      <c r="AF211" s="142"/>
      <c r="AG211" s="142"/>
      <c r="AH211" s="142"/>
      <c r="AI211" s="142"/>
      <c r="AJ211" s="38"/>
      <c r="AK211" s="38"/>
      <c r="AL211" s="38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38"/>
      <c r="AW211" s="38"/>
      <c r="AX211" s="38"/>
      <c r="AY211" s="142"/>
      <c r="AZ211" s="38"/>
      <c r="BA211" s="38"/>
      <c r="BB211" s="38"/>
    </row>
    <row r="212" spans="1:54" ht="12.75">
      <c r="A212" s="38"/>
      <c r="B212" s="38"/>
      <c r="C212" s="142"/>
      <c r="D212" s="142"/>
      <c r="E212" s="142"/>
      <c r="F212" s="142"/>
      <c r="G212" s="142"/>
      <c r="H212" s="38"/>
      <c r="I212" s="38"/>
      <c r="J212" s="38"/>
      <c r="K212" s="142"/>
      <c r="L212" s="38"/>
      <c r="M212" s="38"/>
      <c r="N212" s="38"/>
      <c r="O212" s="142"/>
      <c r="P212" s="38"/>
      <c r="Q212" s="38"/>
      <c r="R212" s="38"/>
      <c r="S212" s="14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142"/>
      <c r="AF212" s="142"/>
      <c r="AG212" s="142"/>
      <c r="AH212" s="142"/>
      <c r="AI212" s="142"/>
      <c r="AJ212" s="38"/>
      <c r="AK212" s="38"/>
      <c r="AL212" s="38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38"/>
      <c r="AW212" s="38"/>
      <c r="AX212" s="38"/>
      <c r="AY212" s="142"/>
      <c r="AZ212" s="38"/>
      <c r="BA212" s="38"/>
      <c r="BB212" s="38"/>
    </row>
    <row r="213" spans="1:54" ht="12.75">
      <c r="A213" s="38"/>
      <c r="B213" s="38"/>
      <c r="C213" s="142"/>
      <c r="D213" s="142"/>
      <c r="E213" s="142"/>
      <c r="F213" s="142"/>
      <c r="G213" s="142"/>
      <c r="H213" s="38"/>
      <c r="I213" s="38"/>
      <c r="J213" s="38"/>
      <c r="K213" s="142"/>
      <c r="L213" s="38"/>
      <c r="M213" s="38"/>
      <c r="N213" s="38"/>
      <c r="O213" s="142"/>
      <c r="P213" s="38"/>
      <c r="Q213" s="38"/>
      <c r="R213" s="38"/>
      <c r="S213" s="142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142"/>
      <c r="AF213" s="142"/>
      <c r="AG213" s="142"/>
      <c r="AH213" s="142"/>
      <c r="AI213" s="142"/>
      <c r="AJ213" s="38"/>
      <c r="AK213" s="38"/>
      <c r="AL213" s="38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38"/>
      <c r="AW213" s="38"/>
      <c r="AX213" s="38"/>
      <c r="AY213" s="142"/>
      <c r="AZ213" s="38"/>
      <c r="BA213" s="38"/>
      <c r="BB213" s="38"/>
    </row>
    <row r="214" spans="1:54" ht="12.75">
      <c r="A214" s="38"/>
      <c r="B214" s="38"/>
      <c r="C214" s="142"/>
      <c r="D214" s="142"/>
      <c r="E214" s="142"/>
      <c r="F214" s="142"/>
      <c r="G214" s="142"/>
      <c r="H214" s="38"/>
      <c r="I214" s="38"/>
      <c r="J214" s="38"/>
      <c r="K214" s="142"/>
      <c r="L214" s="38"/>
      <c r="M214" s="38"/>
      <c r="N214" s="38"/>
      <c r="O214" s="142"/>
      <c r="P214" s="38"/>
      <c r="Q214" s="38"/>
      <c r="R214" s="38"/>
      <c r="S214" s="142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142"/>
      <c r="AF214" s="142"/>
      <c r="AG214" s="142"/>
      <c r="AH214" s="142"/>
      <c r="AI214" s="142"/>
      <c r="AJ214" s="38"/>
      <c r="AK214" s="38"/>
      <c r="AL214" s="38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38"/>
      <c r="AW214" s="38"/>
      <c r="AX214" s="38"/>
      <c r="AY214" s="142"/>
      <c r="AZ214" s="38"/>
      <c r="BA214" s="38"/>
      <c r="BB214" s="38"/>
    </row>
    <row r="215" spans="1:54" ht="12.75">
      <c r="A215" s="38"/>
      <c r="B215" s="38"/>
      <c r="C215" s="142"/>
      <c r="D215" s="142"/>
      <c r="E215" s="142"/>
      <c r="F215" s="142"/>
      <c r="G215" s="142"/>
      <c r="H215" s="38"/>
      <c r="I215" s="38"/>
      <c r="J215" s="38"/>
      <c r="K215" s="142"/>
      <c r="L215" s="38"/>
      <c r="M215" s="38"/>
      <c r="N215" s="38"/>
      <c r="O215" s="142"/>
      <c r="P215" s="38"/>
      <c r="Q215" s="38"/>
      <c r="R215" s="38"/>
      <c r="S215" s="142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142"/>
      <c r="AF215" s="142"/>
      <c r="AG215" s="142"/>
      <c r="AH215" s="142"/>
      <c r="AI215" s="142"/>
      <c r="AJ215" s="38"/>
      <c r="AK215" s="38"/>
      <c r="AL215" s="38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38"/>
      <c r="AW215" s="38"/>
      <c r="AX215" s="38"/>
      <c r="AY215" s="142"/>
      <c r="AZ215" s="38"/>
      <c r="BA215" s="38"/>
      <c r="BB215" s="38"/>
    </row>
    <row r="216" spans="1:54" ht="12.75">
      <c r="A216" s="38"/>
      <c r="B216" s="38"/>
      <c r="C216" s="142"/>
      <c r="D216" s="142"/>
      <c r="E216" s="142"/>
      <c r="F216" s="142"/>
      <c r="G216" s="142"/>
      <c r="H216" s="38"/>
      <c r="I216" s="38"/>
      <c r="J216" s="38"/>
      <c r="K216" s="142"/>
      <c r="L216" s="38"/>
      <c r="M216" s="38"/>
      <c r="N216" s="38"/>
      <c r="O216" s="142"/>
      <c r="P216" s="38"/>
      <c r="Q216" s="38"/>
      <c r="R216" s="38"/>
      <c r="S216" s="142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142"/>
      <c r="AF216" s="142"/>
      <c r="AG216" s="142"/>
      <c r="AH216" s="142"/>
      <c r="AI216" s="142"/>
      <c r="AJ216" s="38"/>
      <c r="AK216" s="38"/>
      <c r="AL216" s="38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38"/>
      <c r="AW216" s="38"/>
      <c r="AX216" s="38"/>
      <c r="AY216" s="142"/>
      <c r="AZ216" s="38"/>
      <c r="BA216" s="38"/>
      <c r="BB216" s="38"/>
    </row>
    <row r="217" spans="1:54" ht="12.75">
      <c r="A217" s="38"/>
      <c r="B217" s="38"/>
      <c r="C217" s="142"/>
      <c r="D217" s="142"/>
      <c r="E217" s="142"/>
      <c r="F217" s="142"/>
      <c r="G217" s="142"/>
      <c r="H217" s="38"/>
      <c r="I217" s="38"/>
      <c r="J217" s="38"/>
      <c r="K217" s="142"/>
      <c r="L217" s="38"/>
      <c r="M217" s="38"/>
      <c r="N217" s="38"/>
      <c r="O217" s="142"/>
      <c r="P217" s="38"/>
      <c r="Q217" s="38"/>
      <c r="R217" s="38"/>
      <c r="S217" s="142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142"/>
      <c r="AF217" s="142"/>
      <c r="AG217" s="142"/>
      <c r="AH217" s="142"/>
      <c r="AI217" s="142"/>
      <c r="AJ217" s="38"/>
      <c r="AK217" s="38"/>
      <c r="AL217" s="38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38"/>
      <c r="AW217" s="38"/>
      <c r="AX217" s="38"/>
      <c r="AY217" s="142"/>
      <c r="AZ217" s="38"/>
      <c r="BA217" s="38"/>
      <c r="BB217" s="38"/>
    </row>
    <row r="218" spans="1:54" ht="12.75">
      <c r="A218" s="38"/>
      <c r="B218" s="38"/>
      <c r="C218" s="142"/>
      <c r="D218" s="142"/>
      <c r="E218" s="142"/>
      <c r="F218" s="142"/>
      <c r="G218" s="142"/>
      <c r="H218" s="38"/>
      <c r="I218" s="38"/>
      <c r="J218" s="38"/>
      <c r="K218" s="142"/>
      <c r="L218" s="38"/>
      <c r="M218" s="38"/>
      <c r="N218" s="38"/>
      <c r="O218" s="142"/>
      <c r="P218" s="38"/>
      <c r="Q218" s="38"/>
      <c r="R218" s="38"/>
      <c r="S218" s="142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142"/>
      <c r="AF218" s="142"/>
      <c r="AG218" s="142"/>
      <c r="AH218" s="142"/>
      <c r="AI218" s="142"/>
      <c r="AJ218" s="38"/>
      <c r="AK218" s="38"/>
      <c r="AL218" s="38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38"/>
      <c r="AW218" s="38"/>
      <c r="AX218" s="38"/>
      <c r="AY218" s="142"/>
      <c r="AZ218" s="38"/>
      <c r="BA218" s="38"/>
      <c r="BB218" s="38"/>
    </row>
    <row r="219" spans="1:54" ht="12.75">
      <c r="A219" s="38"/>
      <c r="B219" s="38"/>
      <c r="C219" s="142"/>
      <c r="D219" s="142"/>
      <c r="E219" s="142"/>
      <c r="F219" s="142"/>
      <c r="G219" s="142"/>
      <c r="H219" s="38"/>
      <c r="I219" s="38"/>
      <c r="J219" s="38"/>
      <c r="K219" s="142"/>
      <c r="L219" s="38"/>
      <c r="M219" s="38"/>
      <c r="N219" s="38"/>
      <c r="O219" s="142"/>
      <c r="P219" s="38"/>
      <c r="Q219" s="38"/>
      <c r="R219" s="38"/>
      <c r="S219" s="142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142"/>
      <c r="AF219" s="142"/>
      <c r="AG219" s="142"/>
      <c r="AH219" s="142"/>
      <c r="AI219" s="142"/>
      <c r="AJ219" s="38"/>
      <c r="AK219" s="38"/>
      <c r="AL219" s="38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38"/>
      <c r="AW219" s="38"/>
      <c r="AX219" s="38"/>
      <c r="AY219" s="142"/>
      <c r="AZ219" s="38"/>
      <c r="BA219" s="38"/>
      <c r="BB219" s="38"/>
    </row>
    <row r="220" spans="1:54" ht="12.75">
      <c r="A220" s="38"/>
      <c r="B220" s="38"/>
      <c r="C220" s="142"/>
      <c r="D220" s="142"/>
      <c r="E220" s="142"/>
      <c r="F220" s="142"/>
      <c r="G220" s="142"/>
      <c r="H220" s="38"/>
      <c r="I220" s="38"/>
      <c r="J220" s="38"/>
      <c r="K220" s="142"/>
      <c r="L220" s="38"/>
      <c r="M220" s="38"/>
      <c r="N220" s="38"/>
      <c r="O220" s="142"/>
      <c r="P220" s="38"/>
      <c r="Q220" s="38"/>
      <c r="R220" s="38"/>
      <c r="S220" s="142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142"/>
      <c r="AF220" s="142"/>
      <c r="AG220" s="142"/>
      <c r="AH220" s="142"/>
      <c r="AI220" s="142"/>
      <c r="AJ220" s="38"/>
      <c r="AK220" s="38"/>
      <c r="AL220" s="38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38"/>
      <c r="AW220" s="38"/>
      <c r="AX220" s="38"/>
      <c r="AY220" s="142"/>
      <c r="AZ220" s="38"/>
      <c r="BA220" s="38"/>
      <c r="BB220" s="38"/>
    </row>
    <row r="221" spans="1:54" ht="12.75">
      <c r="A221" s="38"/>
      <c r="B221" s="38"/>
      <c r="C221" s="142"/>
      <c r="D221" s="142"/>
      <c r="E221" s="142"/>
      <c r="F221" s="142"/>
      <c r="G221" s="142"/>
      <c r="H221" s="38"/>
      <c r="I221" s="38"/>
      <c r="J221" s="38"/>
      <c r="K221" s="142"/>
      <c r="L221" s="38"/>
      <c r="M221" s="38"/>
      <c r="N221" s="38"/>
      <c r="O221" s="142"/>
      <c r="P221" s="38"/>
      <c r="Q221" s="38"/>
      <c r="R221" s="38"/>
      <c r="S221" s="142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142"/>
      <c r="AF221" s="142"/>
      <c r="AG221" s="142"/>
      <c r="AH221" s="142"/>
      <c r="AI221" s="142"/>
      <c r="AJ221" s="38"/>
      <c r="AK221" s="38"/>
      <c r="AL221" s="38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38"/>
      <c r="AW221" s="38"/>
      <c r="AX221" s="38"/>
      <c r="AY221" s="142"/>
      <c r="AZ221" s="38"/>
      <c r="BA221" s="38"/>
      <c r="BB221" s="38"/>
    </row>
    <row r="222" spans="1:54" ht="12.75">
      <c r="A222" s="38"/>
      <c r="B222" s="38"/>
      <c r="C222" s="142"/>
      <c r="D222" s="142"/>
      <c r="E222" s="142"/>
      <c r="F222" s="142"/>
      <c r="G222" s="142"/>
      <c r="H222" s="38"/>
      <c r="I222" s="38"/>
      <c r="J222" s="38"/>
      <c r="K222" s="142"/>
      <c r="L222" s="38"/>
      <c r="M222" s="38"/>
      <c r="N222" s="38"/>
      <c r="O222" s="142"/>
      <c r="P222" s="38"/>
      <c r="Q222" s="38"/>
      <c r="R222" s="38"/>
      <c r="S222" s="142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142"/>
      <c r="AF222" s="142"/>
      <c r="AG222" s="142"/>
      <c r="AH222" s="142"/>
      <c r="AI222" s="142"/>
      <c r="AJ222" s="38"/>
      <c r="AK222" s="38"/>
      <c r="AL222" s="38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38"/>
      <c r="AW222" s="38"/>
      <c r="AX222" s="38"/>
      <c r="AY222" s="142"/>
      <c r="AZ222" s="38"/>
      <c r="BA222" s="38"/>
      <c r="BB222" s="38"/>
    </row>
    <row r="223" spans="1:54" ht="12.75">
      <c r="A223" s="38"/>
      <c r="B223" s="38"/>
      <c r="C223" s="142"/>
      <c r="D223" s="142"/>
      <c r="E223" s="142"/>
      <c r="F223" s="142"/>
      <c r="G223" s="142"/>
      <c r="H223" s="38"/>
      <c r="I223" s="38"/>
      <c r="J223" s="38"/>
      <c r="K223" s="142"/>
      <c r="L223" s="38"/>
      <c r="M223" s="38"/>
      <c r="N223" s="38"/>
      <c r="O223" s="142"/>
      <c r="P223" s="38"/>
      <c r="Q223" s="38"/>
      <c r="R223" s="38"/>
      <c r="S223" s="142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142"/>
      <c r="AF223" s="142"/>
      <c r="AG223" s="142"/>
      <c r="AH223" s="142"/>
      <c r="AI223" s="142"/>
      <c r="AJ223" s="38"/>
      <c r="AK223" s="38"/>
      <c r="AL223" s="38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38"/>
      <c r="AW223" s="38"/>
      <c r="AX223" s="38"/>
      <c r="AY223" s="142"/>
      <c r="AZ223" s="38"/>
      <c r="BA223" s="38"/>
      <c r="BB223" s="38"/>
    </row>
    <row r="224" spans="1:54" ht="12.75">
      <c r="A224" s="38"/>
      <c r="B224" s="38"/>
      <c r="C224" s="142"/>
      <c r="D224" s="142"/>
      <c r="E224" s="142"/>
      <c r="F224" s="142"/>
      <c r="G224" s="142"/>
      <c r="H224" s="38"/>
      <c r="I224" s="38"/>
      <c r="J224" s="38"/>
      <c r="K224" s="142"/>
      <c r="L224" s="38"/>
      <c r="M224" s="38"/>
      <c r="N224" s="38"/>
      <c r="O224" s="142"/>
      <c r="P224" s="38"/>
      <c r="Q224" s="38"/>
      <c r="R224" s="38"/>
      <c r="S224" s="142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142"/>
      <c r="AF224" s="142"/>
      <c r="AG224" s="142"/>
      <c r="AH224" s="142"/>
      <c r="AI224" s="142"/>
      <c r="AJ224" s="38"/>
      <c r="AK224" s="38"/>
      <c r="AL224" s="38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38"/>
      <c r="AW224" s="38"/>
      <c r="AX224" s="38"/>
      <c r="AY224" s="142"/>
      <c r="AZ224" s="38"/>
      <c r="BA224" s="38"/>
      <c r="BB224" s="38"/>
    </row>
    <row r="225" spans="1:54" ht="12.75">
      <c r="A225" s="38"/>
      <c r="B225" s="38"/>
      <c r="C225" s="142"/>
      <c r="D225" s="142"/>
      <c r="E225" s="142"/>
      <c r="F225" s="142"/>
      <c r="G225" s="142"/>
      <c r="H225" s="38"/>
      <c r="I225" s="38"/>
      <c r="J225" s="38"/>
      <c r="K225" s="142"/>
      <c r="L225" s="38"/>
      <c r="M225" s="38"/>
      <c r="N225" s="38"/>
      <c r="O225" s="142"/>
      <c r="P225" s="38"/>
      <c r="Q225" s="38"/>
      <c r="R225" s="38"/>
      <c r="S225" s="142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142"/>
      <c r="AF225" s="142"/>
      <c r="AG225" s="142"/>
      <c r="AH225" s="142"/>
      <c r="AI225" s="142"/>
      <c r="AJ225" s="38"/>
      <c r="AK225" s="38"/>
      <c r="AL225" s="38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38"/>
      <c r="AW225" s="38"/>
      <c r="AX225" s="38"/>
      <c r="AY225" s="142"/>
      <c r="AZ225" s="38"/>
      <c r="BA225" s="38"/>
      <c r="BB225" s="38"/>
    </row>
    <row r="226" spans="1:54" ht="12.75">
      <c r="A226" s="38"/>
      <c r="B226" s="38"/>
      <c r="C226" s="142"/>
      <c r="D226" s="142"/>
      <c r="E226" s="142"/>
      <c r="F226" s="142"/>
      <c r="G226" s="142"/>
      <c r="H226" s="38"/>
      <c r="I226" s="38"/>
      <c r="J226" s="38"/>
      <c r="K226" s="142"/>
      <c r="L226" s="38"/>
      <c r="M226" s="38"/>
      <c r="N226" s="38"/>
      <c r="O226" s="142"/>
      <c r="P226" s="38"/>
      <c r="Q226" s="38"/>
      <c r="R226" s="38"/>
      <c r="S226" s="142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142"/>
      <c r="AF226" s="142"/>
      <c r="AG226" s="142"/>
      <c r="AH226" s="142"/>
      <c r="AI226" s="142"/>
      <c r="AJ226" s="38"/>
      <c r="AK226" s="38"/>
      <c r="AL226" s="38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38"/>
      <c r="AW226" s="38"/>
      <c r="AX226" s="38"/>
      <c r="AY226" s="142"/>
      <c r="AZ226" s="38"/>
      <c r="BA226" s="38"/>
      <c r="BB226" s="38"/>
    </row>
    <row r="227" spans="1:54" ht="12.75">
      <c r="A227" s="38"/>
      <c r="B227" s="38"/>
      <c r="C227" s="142"/>
      <c r="D227" s="142"/>
      <c r="E227" s="142"/>
      <c r="F227" s="142"/>
      <c r="G227" s="142"/>
      <c r="H227" s="38"/>
      <c r="I227" s="38"/>
      <c r="J227" s="38"/>
      <c r="K227" s="142"/>
      <c r="L227" s="38"/>
      <c r="M227" s="38"/>
      <c r="N227" s="38"/>
      <c r="O227" s="142"/>
      <c r="P227" s="38"/>
      <c r="Q227" s="38"/>
      <c r="R227" s="38"/>
      <c r="S227" s="142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142"/>
      <c r="AF227" s="142"/>
      <c r="AG227" s="142"/>
      <c r="AH227" s="142"/>
      <c r="AI227" s="142"/>
      <c r="AJ227" s="38"/>
      <c r="AK227" s="38"/>
      <c r="AL227" s="38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38"/>
      <c r="AW227" s="38"/>
      <c r="AX227" s="38"/>
      <c r="AY227" s="142"/>
      <c r="AZ227" s="38"/>
      <c r="BA227" s="38"/>
      <c r="BB227" s="38"/>
    </row>
    <row r="228" spans="1:54" ht="12.75">
      <c r="A228" s="38"/>
      <c r="B228" s="38"/>
      <c r="C228" s="142"/>
      <c r="D228" s="142"/>
      <c r="E228" s="142"/>
      <c r="F228" s="142"/>
      <c r="G228" s="142"/>
      <c r="H228" s="38"/>
      <c r="I228" s="38"/>
      <c r="J228" s="38"/>
      <c r="K228" s="142"/>
      <c r="L228" s="38"/>
      <c r="M228" s="38"/>
      <c r="N228" s="38"/>
      <c r="O228" s="142"/>
      <c r="P228" s="38"/>
      <c r="Q228" s="38"/>
      <c r="R228" s="38"/>
      <c r="S228" s="142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142"/>
      <c r="AF228" s="142"/>
      <c r="AG228" s="142"/>
      <c r="AH228" s="142"/>
      <c r="AI228" s="142"/>
      <c r="AJ228" s="38"/>
      <c r="AK228" s="38"/>
      <c r="AL228" s="38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38"/>
      <c r="AW228" s="38"/>
      <c r="AX228" s="38"/>
      <c r="AY228" s="142"/>
      <c r="AZ228" s="38"/>
      <c r="BA228" s="38"/>
      <c r="BB228" s="38"/>
    </row>
    <row r="229" spans="1:54" ht="12.75">
      <c r="A229" s="38"/>
      <c r="B229" s="38"/>
      <c r="C229" s="142"/>
      <c r="D229" s="142"/>
      <c r="E229" s="142"/>
      <c r="F229" s="142"/>
      <c r="G229" s="142"/>
      <c r="H229" s="38"/>
      <c r="I229" s="38"/>
      <c r="J229" s="38"/>
      <c r="K229" s="142"/>
      <c r="L229" s="38"/>
      <c r="M229" s="38"/>
      <c r="N229" s="38"/>
      <c r="O229" s="142"/>
      <c r="P229" s="38"/>
      <c r="Q229" s="38"/>
      <c r="R229" s="38"/>
      <c r="S229" s="142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142"/>
      <c r="AF229" s="142"/>
      <c r="AG229" s="142"/>
      <c r="AH229" s="142"/>
      <c r="AI229" s="142"/>
      <c r="AJ229" s="38"/>
      <c r="AK229" s="38"/>
      <c r="AL229" s="38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38"/>
      <c r="AW229" s="38"/>
      <c r="AX229" s="38"/>
      <c r="AY229" s="142"/>
      <c r="AZ229" s="38"/>
      <c r="BA229" s="38"/>
      <c r="BB229" s="38"/>
    </row>
    <row r="230" spans="1:54" ht="12.75">
      <c r="A230" s="38"/>
      <c r="B230" s="38"/>
      <c r="C230" s="142"/>
      <c r="D230" s="142"/>
      <c r="E230" s="142"/>
      <c r="F230" s="142"/>
      <c r="G230" s="142"/>
      <c r="H230" s="38"/>
      <c r="I230" s="38"/>
      <c r="J230" s="38"/>
      <c r="K230" s="142"/>
      <c r="L230" s="38"/>
      <c r="M230" s="38"/>
      <c r="N230" s="38"/>
      <c r="O230" s="142"/>
      <c r="P230" s="38"/>
      <c r="Q230" s="38"/>
      <c r="R230" s="38"/>
      <c r="S230" s="142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142"/>
      <c r="AF230" s="142"/>
      <c r="AG230" s="142"/>
      <c r="AH230" s="142"/>
      <c r="AI230" s="142"/>
      <c r="AJ230" s="38"/>
      <c r="AK230" s="38"/>
      <c r="AL230" s="38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38"/>
      <c r="AW230" s="38"/>
      <c r="AX230" s="38"/>
      <c r="AY230" s="142"/>
      <c r="AZ230" s="38"/>
      <c r="BA230" s="38"/>
      <c r="BB230" s="38"/>
    </row>
    <row r="231" spans="1:54" ht="12.75">
      <c r="A231" s="38"/>
      <c r="B231" s="38"/>
      <c r="C231" s="142"/>
      <c r="D231" s="142"/>
      <c r="E231" s="142"/>
      <c r="F231" s="142"/>
      <c r="G231" s="142"/>
      <c r="H231" s="38"/>
      <c r="I231" s="38"/>
      <c r="J231" s="38"/>
      <c r="K231" s="142"/>
      <c r="L231" s="38"/>
      <c r="M231" s="38"/>
      <c r="N231" s="38"/>
      <c r="O231" s="142"/>
      <c r="P231" s="38"/>
      <c r="Q231" s="38"/>
      <c r="R231" s="38"/>
      <c r="S231" s="142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142"/>
      <c r="AF231" s="142"/>
      <c r="AG231" s="142"/>
      <c r="AH231" s="142"/>
      <c r="AI231" s="142"/>
      <c r="AJ231" s="38"/>
      <c r="AK231" s="38"/>
      <c r="AL231" s="38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38"/>
      <c r="AW231" s="38"/>
      <c r="AX231" s="38"/>
      <c r="AY231" s="142"/>
      <c r="AZ231" s="38"/>
      <c r="BA231" s="38"/>
      <c r="BB231" s="38"/>
    </row>
    <row r="232" spans="1:54" ht="12.75">
      <c r="A232" s="38"/>
      <c r="B232" s="38"/>
      <c r="C232" s="142"/>
      <c r="D232" s="142"/>
      <c r="E232" s="142"/>
      <c r="F232" s="142"/>
      <c r="G232" s="142"/>
      <c r="H232" s="38"/>
      <c r="I232" s="38"/>
      <c r="J232" s="38"/>
      <c r="K232" s="142"/>
      <c r="L232" s="38"/>
      <c r="M232" s="38"/>
      <c r="N232" s="38"/>
      <c r="O232" s="142"/>
      <c r="P232" s="38"/>
      <c r="Q232" s="38"/>
      <c r="R232" s="38"/>
      <c r="S232" s="142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142"/>
      <c r="AF232" s="142"/>
      <c r="AG232" s="142"/>
      <c r="AH232" s="142"/>
      <c r="AI232" s="142"/>
      <c r="AJ232" s="38"/>
      <c r="AK232" s="38"/>
      <c r="AL232" s="38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38"/>
      <c r="AW232" s="38"/>
      <c r="AX232" s="38"/>
      <c r="AY232" s="142"/>
      <c r="AZ232" s="38"/>
      <c r="BA232" s="38"/>
      <c r="BB232" s="38"/>
    </row>
    <row r="233" spans="1:54" ht="12.75">
      <c r="A233" s="38"/>
      <c r="B233" s="38"/>
      <c r="C233" s="142"/>
      <c r="D233" s="142"/>
      <c r="E233" s="142"/>
      <c r="F233" s="142"/>
      <c r="G233" s="142"/>
      <c r="H233" s="38"/>
      <c r="I233" s="38"/>
      <c r="J233" s="38"/>
      <c r="K233" s="142"/>
      <c r="L233" s="38"/>
      <c r="M233" s="38"/>
      <c r="N233" s="38"/>
      <c r="O233" s="142"/>
      <c r="P233" s="38"/>
      <c r="Q233" s="38"/>
      <c r="R233" s="38"/>
      <c r="S233" s="142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142"/>
      <c r="AF233" s="142"/>
      <c r="AG233" s="142"/>
      <c r="AH233" s="142"/>
      <c r="AI233" s="142"/>
      <c r="AJ233" s="38"/>
      <c r="AK233" s="38"/>
      <c r="AL233" s="38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38"/>
      <c r="AW233" s="38"/>
      <c r="AX233" s="38"/>
      <c r="AY233" s="142"/>
      <c r="AZ233" s="38"/>
      <c r="BA233" s="38"/>
      <c r="BB233" s="38"/>
    </row>
    <row r="234" spans="1:54" ht="12.75">
      <c r="A234" s="38"/>
      <c r="B234" s="38"/>
      <c r="C234" s="142"/>
      <c r="D234" s="142"/>
      <c r="E234" s="142"/>
      <c r="F234" s="142"/>
      <c r="G234" s="142"/>
      <c r="H234" s="38"/>
      <c r="I234" s="38"/>
      <c r="J234" s="38"/>
      <c r="K234" s="142"/>
      <c r="L234" s="38"/>
      <c r="M234" s="38"/>
      <c r="N234" s="38"/>
      <c r="O234" s="142"/>
      <c r="P234" s="38"/>
      <c r="Q234" s="38"/>
      <c r="R234" s="38"/>
      <c r="S234" s="142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142"/>
      <c r="AF234" s="142"/>
      <c r="AG234" s="142"/>
      <c r="AH234" s="142"/>
      <c r="AI234" s="142"/>
      <c r="AJ234" s="38"/>
      <c r="AK234" s="38"/>
      <c r="AL234" s="38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38"/>
      <c r="AW234" s="38"/>
      <c r="AX234" s="38"/>
      <c r="AY234" s="142"/>
      <c r="AZ234" s="38"/>
      <c r="BA234" s="38"/>
      <c r="BB234" s="38"/>
    </row>
    <row r="235" spans="1:54" ht="12.75">
      <c r="A235" s="38"/>
      <c r="B235" s="38"/>
      <c r="C235" s="142"/>
      <c r="D235" s="142"/>
      <c r="E235" s="142"/>
      <c r="F235" s="142"/>
      <c r="G235" s="142"/>
      <c r="H235" s="38"/>
      <c r="I235" s="38"/>
      <c r="J235" s="38"/>
      <c r="K235" s="142"/>
      <c r="L235" s="38"/>
      <c r="M235" s="38"/>
      <c r="N235" s="38"/>
      <c r="O235" s="142"/>
      <c r="P235" s="38"/>
      <c r="Q235" s="38"/>
      <c r="R235" s="38"/>
      <c r="S235" s="142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142"/>
      <c r="AF235" s="142"/>
      <c r="AG235" s="142"/>
      <c r="AH235" s="142"/>
      <c r="AI235" s="142"/>
      <c r="AJ235" s="38"/>
      <c r="AK235" s="38"/>
      <c r="AL235" s="38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38"/>
      <c r="AW235" s="38"/>
      <c r="AX235" s="38"/>
      <c r="AY235" s="142"/>
      <c r="AZ235" s="38"/>
      <c r="BA235" s="38"/>
      <c r="BB235" s="38"/>
    </row>
    <row r="236" spans="1:54" ht="12.75">
      <c r="A236" s="38"/>
      <c r="B236" s="38"/>
      <c r="C236" s="142"/>
      <c r="D236" s="142"/>
      <c r="E236" s="142"/>
      <c r="F236" s="142"/>
      <c r="G236" s="142"/>
      <c r="H236" s="38"/>
      <c r="I236" s="38"/>
      <c r="J236" s="38"/>
      <c r="K236" s="142"/>
      <c r="L236" s="38"/>
      <c r="M236" s="38"/>
      <c r="N236" s="38"/>
      <c r="O236" s="142"/>
      <c r="P236" s="38"/>
      <c r="Q236" s="38"/>
      <c r="R236" s="38"/>
      <c r="S236" s="142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142"/>
      <c r="AF236" s="142"/>
      <c r="AG236" s="142"/>
      <c r="AH236" s="142"/>
      <c r="AI236" s="142"/>
      <c r="AJ236" s="38"/>
      <c r="AK236" s="38"/>
      <c r="AL236" s="38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38"/>
      <c r="AW236" s="38"/>
      <c r="AX236" s="38"/>
      <c r="AY236" s="142"/>
      <c r="AZ236" s="38"/>
      <c r="BA236" s="38"/>
      <c r="BB236" s="38"/>
    </row>
    <row r="237" spans="1:54" ht="12.75">
      <c r="A237" s="38"/>
      <c r="B237" s="38"/>
      <c r="C237" s="142"/>
      <c r="D237" s="142"/>
      <c r="E237" s="142"/>
      <c r="F237" s="142"/>
      <c r="G237" s="142"/>
      <c r="H237" s="38"/>
      <c r="I237" s="38"/>
      <c r="J237" s="38"/>
      <c r="K237" s="142"/>
      <c r="L237" s="38"/>
      <c r="M237" s="38"/>
      <c r="N237" s="38"/>
      <c r="O237" s="142"/>
      <c r="P237" s="38"/>
      <c r="Q237" s="38"/>
      <c r="R237" s="38"/>
      <c r="S237" s="142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142"/>
      <c r="AF237" s="142"/>
      <c r="AG237" s="142"/>
      <c r="AH237" s="142"/>
      <c r="AI237" s="142"/>
      <c r="AJ237" s="38"/>
      <c r="AK237" s="38"/>
      <c r="AL237" s="38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38"/>
      <c r="AW237" s="38"/>
      <c r="AX237" s="38"/>
      <c r="AY237" s="142"/>
      <c r="AZ237" s="38"/>
      <c r="BA237" s="38"/>
      <c r="BB237" s="38"/>
    </row>
    <row r="238" spans="1:54" ht="12.75">
      <c r="A238" s="38"/>
      <c r="B238" s="38"/>
      <c r="C238" s="142"/>
      <c r="D238" s="142"/>
      <c r="E238" s="142"/>
      <c r="F238" s="142"/>
      <c r="G238" s="142"/>
      <c r="H238" s="38"/>
      <c r="I238" s="38"/>
      <c r="J238" s="38"/>
      <c r="K238" s="142"/>
      <c r="L238" s="38"/>
      <c r="M238" s="38"/>
      <c r="N238" s="38"/>
      <c r="O238" s="142"/>
      <c r="P238" s="38"/>
      <c r="Q238" s="38"/>
      <c r="R238" s="38"/>
      <c r="S238" s="142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142"/>
      <c r="AF238" s="142"/>
      <c r="AG238" s="142"/>
      <c r="AH238" s="142"/>
      <c r="AI238" s="142"/>
      <c r="AJ238" s="38"/>
      <c r="AK238" s="38"/>
      <c r="AL238" s="38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38"/>
      <c r="AW238" s="38"/>
      <c r="AX238" s="38"/>
      <c r="AY238" s="142"/>
      <c r="AZ238" s="38"/>
      <c r="BA238" s="38"/>
      <c r="BB238" s="38"/>
    </row>
    <row r="239" spans="1:54" ht="12.75">
      <c r="A239" s="38"/>
      <c r="B239" s="38"/>
      <c r="C239" s="142"/>
      <c r="D239" s="142"/>
      <c r="E239" s="142"/>
      <c r="F239" s="142"/>
      <c r="G239" s="142"/>
      <c r="H239" s="38"/>
      <c r="I239" s="38"/>
      <c r="J239" s="38"/>
      <c r="K239" s="142"/>
      <c r="L239" s="38"/>
      <c r="M239" s="38"/>
      <c r="N239" s="38"/>
      <c r="O239" s="142"/>
      <c r="P239" s="38"/>
      <c r="Q239" s="38"/>
      <c r="R239" s="38"/>
      <c r="S239" s="142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142"/>
      <c r="AF239" s="142"/>
      <c r="AG239" s="142"/>
      <c r="AH239" s="142"/>
      <c r="AI239" s="142"/>
      <c r="AJ239" s="38"/>
      <c r="AK239" s="38"/>
      <c r="AL239" s="38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38"/>
      <c r="AW239" s="38"/>
      <c r="AX239" s="38"/>
      <c r="AY239" s="142"/>
      <c r="AZ239" s="38"/>
      <c r="BA239" s="38"/>
      <c r="BB239" s="38"/>
    </row>
    <row r="240" spans="1:54" ht="12.75">
      <c r="A240" s="38"/>
      <c r="B240" s="38"/>
      <c r="C240" s="142"/>
      <c r="D240" s="142"/>
      <c r="E240" s="142"/>
      <c r="F240" s="142"/>
      <c r="G240" s="142"/>
      <c r="H240" s="38"/>
      <c r="I240" s="38"/>
      <c r="J240" s="38"/>
      <c r="K240" s="142"/>
      <c r="L240" s="38"/>
      <c r="M240" s="38"/>
      <c r="N240" s="38"/>
      <c r="O240" s="142"/>
      <c r="P240" s="38"/>
      <c r="Q240" s="38"/>
      <c r="R240" s="38"/>
      <c r="S240" s="142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142"/>
      <c r="AF240" s="142"/>
      <c r="AG240" s="142"/>
      <c r="AH240" s="142"/>
      <c r="AI240" s="142"/>
      <c r="AJ240" s="38"/>
      <c r="AK240" s="38"/>
      <c r="AL240" s="38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38"/>
      <c r="AW240" s="38"/>
      <c r="AX240" s="38"/>
      <c r="AY240" s="142"/>
      <c r="AZ240" s="38"/>
      <c r="BA240" s="38"/>
      <c r="BB240" s="38"/>
    </row>
    <row r="241" spans="1:54" ht="12.75">
      <c r="A241" s="38"/>
      <c r="B241" s="38"/>
      <c r="C241" s="142"/>
      <c r="D241" s="142"/>
      <c r="E241" s="142"/>
      <c r="F241" s="142"/>
      <c r="G241" s="142"/>
      <c r="H241" s="38"/>
      <c r="I241" s="38"/>
      <c r="J241" s="38"/>
      <c r="K241" s="142"/>
      <c r="L241" s="38"/>
      <c r="M241" s="38"/>
      <c r="N241" s="38"/>
      <c r="O241" s="142"/>
      <c r="P241" s="38"/>
      <c r="Q241" s="38"/>
      <c r="R241" s="38"/>
      <c r="S241" s="142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142"/>
      <c r="AF241" s="142"/>
      <c r="AG241" s="142"/>
      <c r="AH241" s="142"/>
      <c r="AI241" s="142"/>
      <c r="AJ241" s="38"/>
      <c r="AK241" s="38"/>
      <c r="AL241" s="38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38"/>
      <c r="AW241" s="38"/>
      <c r="AX241" s="38"/>
      <c r="AY241" s="142"/>
      <c r="AZ241" s="38"/>
      <c r="BA241" s="38"/>
      <c r="BB241" s="38"/>
    </row>
    <row r="242" spans="1:54" ht="12.75">
      <c r="A242" s="38"/>
      <c r="B242" s="38"/>
      <c r="C242" s="142"/>
      <c r="D242" s="142"/>
      <c r="E242" s="142"/>
      <c r="F242" s="142"/>
      <c r="G242" s="142"/>
      <c r="H242" s="38"/>
      <c r="I242" s="38"/>
      <c r="J242" s="38"/>
      <c r="K242" s="142"/>
      <c r="L242" s="38"/>
      <c r="M242" s="38"/>
      <c r="N242" s="38"/>
      <c r="O242" s="142"/>
      <c r="P242" s="38"/>
      <c r="Q242" s="38"/>
      <c r="R242" s="38"/>
      <c r="S242" s="142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142"/>
      <c r="AF242" s="142"/>
      <c r="AG242" s="142"/>
      <c r="AH242" s="142"/>
      <c r="AI242" s="142"/>
      <c r="AJ242" s="38"/>
      <c r="AK242" s="38"/>
      <c r="AL242" s="38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38"/>
      <c r="AW242" s="38"/>
      <c r="AX242" s="38"/>
      <c r="AY242" s="142"/>
      <c r="AZ242" s="38"/>
      <c r="BA242" s="38"/>
      <c r="BB242" s="38"/>
    </row>
    <row r="243" spans="1:54" ht="12.75">
      <c r="A243" s="38"/>
      <c r="B243" s="38"/>
      <c r="C243" s="142"/>
      <c r="D243" s="142"/>
      <c r="E243" s="142"/>
      <c r="F243" s="142"/>
      <c r="G243" s="142"/>
      <c r="H243" s="38"/>
      <c r="I243" s="38"/>
      <c r="J243" s="38"/>
      <c r="K243" s="142"/>
      <c r="L243" s="38"/>
      <c r="M243" s="38"/>
      <c r="N243" s="38"/>
      <c r="O243" s="142"/>
      <c r="P243" s="38"/>
      <c r="Q243" s="38"/>
      <c r="R243" s="38"/>
      <c r="S243" s="142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142"/>
      <c r="AF243" s="142"/>
      <c r="AG243" s="142"/>
      <c r="AH243" s="142"/>
      <c r="AI243" s="142"/>
      <c r="AJ243" s="38"/>
      <c r="AK243" s="38"/>
      <c r="AL243" s="38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38"/>
      <c r="AW243" s="38"/>
      <c r="AX243" s="38"/>
      <c r="AY243" s="142"/>
      <c r="AZ243" s="38"/>
      <c r="BA243" s="38"/>
      <c r="BB243" s="38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G7" sqref="G7"/>
    </sheetView>
  </sheetViews>
  <sheetFormatPr defaultColWidth="9.00390625" defaultRowHeight="12.75"/>
  <cols>
    <col min="1" max="1" width="5.125" style="25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33" t="s">
        <v>72</v>
      </c>
      <c r="B1" s="134"/>
      <c r="C1" s="134"/>
      <c r="D1" s="134"/>
      <c r="E1" s="134"/>
    </row>
    <row r="2" spans="1:5" ht="86.25" customHeight="1">
      <c r="A2" s="26"/>
      <c r="B2" s="3" t="s">
        <v>65</v>
      </c>
      <c r="C2" s="27" t="s">
        <v>53</v>
      </c>
      <c r="D2" s="2" t="s">
        <v>54</v>
      </c>
      <c r="E2" s="27" t="s">
        <v>55</v>
      </c>
    </row>
    <row r="3" spans="1:5" ht="15.75">
      <c r="A3" s="20">
        <v>1</v>
      </c>
      <c r="B3" s="7">
        <f>'Сводный раздел 2'!B4</f>
        <v>0</v>
      </c>
      <c r="C3" s="148"/>
      <c r="D3" s="148"/>
      <c r="E3" s="149"/>
    </row>
    <row r="4" spans="1:5" ht="15.75">
      <c r="A4" s="19">
        <v>2</v>
      </c>
      <c r="B4" s="7">
        <f>'Сводный раздел 2'!B5</f>
        <v>0</v>
      </c>
      <c r="C4" s="148"/>
      <c r="D4" s="148"/>
      <c r="E4" s="149"/>
    </row>
    <row r="5" spans="1:5" ht="15.75">
      <c r="A5" s="20">
        <v>3</v>
      </c>
      <c r="B5" s="7">
        <f>'Сводный раздел 2'!B6</f>
        <v>0</v>
      </c>
      <c r="C5" s="148"/>
      <c r="D5" s="148"/>
      <c r="E5" s="149"/>
    </row>
    <row r="6" spans="1:5" ht="15.75">
      <c r="A6" s="19">
        <v>4</v>
      </c>
      <c r="B6" s="7">
        <f>'Сводный раздел 2'!B7</f>
        <v>0</v>
      </c>
      <c r="C6" s="148"/>
      <c r="D6" s="148"/>
      <c r="E6" s="149"/>
    </row>
    <row r="7" spans="1:5" ht="15.75">
      <c r="A7" s="20">
        <v>5</v>
      </c>
      <c r="B7" s="7">
        <f>'Сводный раздел 2'!B8</f>
        <v>0</v>
      </c>
      <c r="C7" s="148"/>
      <c r="D7" s="148"/>
      <c r="E7" s="149"/>
    </row>
    <row r="8" spans="1:5" ht="15.75">
      <c r="A8" s="20">
        <v>6</v>
      </c>
      <c r="B8" s="7">
        <f>'Сводный раздел 2'!B9</f>
        <v>0</v>
      </c>
      <c r="C8" s="148"/>
      <c r="D8" s="148"/>
      <c r="E8" s="149"/>
    </row>
    <row r="9" spans="1:5" ht="15.75">
      <c r="A9" s="19">
        <v>7</v>
      </c>
      <c r="B9" s="7">
        <f>'Сводный раздел 2'!B10</f>
        <v>0</v>
      </c>
      <c r="C9" s="148"/>
      <c r="D9" s="148"/>
      <c r="E9" s="149"/>
    </row>
    <row r="10" spans="1:5" ht="15.75">
      <c r="A10" s="20">
        <v>8</v>
      </c>
      <c r="B10" s="7">
        <f>'Сводный раздел 2'!B11</f>
        <v>0</v>
      </c>
      <c r="C10" s="148"/>
      <c r="D10" s="148"/>
      <c r="E10" s="149"/>
    </row>
    <row r="11" spans="1:5" ht="15.75">
      <c r="A11" s="19">
        <v>9</v>
      </c>
      <c r="B11" s="7">
        <f>'Сводный раздел 2'!B12</f>
        <v>0</v>
      </c>
      <c r="C11" s="148"/>
      <c r="D11" s="148"/>
      <c r="E11" s="149"/>
    </row>
    <row r="12" spans="1:5" ht="15.75">
      <c r="A12" s="20">
        <v>10</v>
      </c>
      <c r="B12" s="7">
        <f>'Сводный раздел 2'!B13</f>
        <v>0</v>
      </c>
      <c r="C12" s="148"/>
      <c r="D12" s="148"/>
      <c r="E12" s="149"/>
    </row>
    <row r="13" spans="1:5" ht="15.75">
      <c r="A13" s="20">
        <v>11</v>
      </c>
      <c r="B13" s="7">
        <f>'Сводный раздел 2'!B14</f>
        <v>0</v>
      </c>
      <c r="C13" s="148"/>
      <c r="D13" s="148"/>
      <c r="E13" s="149"/>
    </row>
    <row r="14" spans="1:5" ht="15.75">
      <c r="A14" s="19">
        <v>12</v>
      </c>
      <c r="B14" s="7">
        <f>'Сводный раздел 2'!B15</f>
        <v>0</v>
      </c>
      <c r="C14" s="148"/>
      <c r="D14" s="148"/>
      <c r="E14" s="149"/>
    </row>
    <row r="15" spans="1:5" ht="15.75">
      <c r="A15" s="20">
        <v>13</v>
      </c>
      <c r="B15" s="7">
        <f>'Сводный раздел 2'!B16</f>
        <v>0</v>
      </c>
      <c r="C15" s="148"/>
      <c r="D15" s="148"/>
      <c r="E15" s="149"/>
    </row>
    <row r="16" spans="1:5" ht="15.75">
      <c r="A16" s="19">
        <v>14</v>
      </c>
      <c r="B16" s="7">
        <f>'Сводный раздел 2'!B17</f>
        <v>0</v>
      </c>
      <c r="C16" s="148"/>
      <c r="D16" s="148"/>
      <c r="E16" s="149"/>
    </row>
    <row r="17" spans="1:5" ht="15.75">
      <c r="A17" s="20">
        <v>15</v>
      </c>
      <c r="B17" s="7">
        <f>'Сводный раздел 2'!B18</f>
        <v>0</v>
      </c>
      <c r="C17" s="148"/>
      <c r="D17" s="148"/>
      <c r="E17" s="149"/>
    </row>
    <row r="18" spans="1:5" ht="15.75">
      <c r="A18" s="20">
        <v>16</v>
      </c>
      <c r="B18" s="7">
        <f>'Сводный раздел 2'!B19</f>
        <v>0</v>
      </c>
      <c r="C18" s="148"/>
      <c r="D18" s="148"/>
      <c r="E18" s="149"/>
    </row>
    <row r="19" spans="1:5" ht="18.75" customHeight="1">
      <c r="A19" s="22"/>
      <c r="B19" s="5" t="s">
        <v>78</v>
      </c>
      <c r="C19" s="15">
        <f>SUM(C3:C18)</f>
        <v>0</v>
      </c>
      <c r="D19" s="15">
        <f>SUM(D3:D18)</f>
        <v>0</v>
      </c>
      <c r="E19" s="18" t="e">
        <f>AVERAGE(E3:E18)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Наталья Валерьевна</cp:lastModifiedBy>
  <cp:lastPrinted>2017-07-27T12:04:30Z</cp:lastPrinted>
  <dcterms:created xsi:type="dcterms:W3CDTF">2002-11-17T13:13:45Z</dcterms:created>
  <dcterms:modified xsi:type="dcterms:W3CDTF">2018-05-22T11:14:32Z</dcterms:modified>
  <cp:category/>
  <cp:version/>
  <cp:contentType/>
  <cp:contentStatus/>
</cp:coreProperties>
</file>